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D-Administrator\Desktop\メール送付\"/>
    </mc:Choice>
  </mc:AlternateContent>
  <xr:revisionPtr revIDLastSave="0" documentId="13_ncr:1_{EFB808D8-003A-41CF-9DC1-6394707AC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（控・提出用）" sheetId="1" r:id="rId1"/>
    <sheet name="請求書 (記入の仕方)" sheetId="2" r:id="rId2"/>
  </sheets>
  <definedNames>
    <definedName name="_xlnm.Print_Area" localSheetId="1">'請求書 (記入の仕方)'!$A$1:$M$40</definedName>
    <definedName name="_xlnm.Print_Area" localSheetId="0">'請求書（控・提出用）'!$A$1:$L$74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57" i="1"/>
  <c r="I56" i="1"/>
  <c r="I55" i="1"/>
  <c r="I54" i="1"/>
  <c r="I53" i="1"/>
  <c r="I52" i="1"/>
  <c r="C63" i="1"/>
  <c r="C66" i="1"/>
  <c r="C68" i="1"/>
  <c r="C67" i="1"/>
  <c r="C65" i="1"/>
  <c r="C64" i="1"/>
  <c r="C62" i="1"/>
  <c r="L17" i="2"/>
  <c r="L36" i="2"/>
  <c r="M21" i="2"/>
  <c r="L21" i="2"/>
  <c r="M20" i="2"/>
  <c r="L20" i="2"/>
  <c r="M19" i="2"/>
  <c r="L19" i="2"/>
  <c r="M18" i="2"/>
  <c r="L18" i="2"/>
  <c r="M17" i="2"/>
  <c r="M16" i="2"/>
  <c r="L16" i="2"/>
  <c r="M15" i="2"/>
  <c r="L15" i="2"/>
  <c r="K15" i="1"/>
  <c r="K52" i="1" s="1"/>
  <c r="K20" i="1"/>
  <c r="K21" i="1" s="1"/>
  <c r="K17" i="1"/>
  <c r="K54" i="1" s="1"/>
  <c r="L39" i="1"/>
  <c r="K39" i="1"/>
  <c r="D46" i="1"/>
  <c r="C46" i="1"/>
  <c r="B46" i="1"/>
  <c r="A46" i="1"/>
  <c r="D45" i="1"/>
  <c r="C45" i="1"/>
  <c r="B45" i="1"/>
  <c r="L41" i="1"/>
  <c r="K41" i="1"/>
  <c r="J41" i="1"/>
  <c r="H41" i="1"/>
  <c r="L42" i="1"/>
  <c r="K42" i="1"/>
  <c r="J42" i="1"/>
  <c r="H42" i="1"/>
  <c r="L43" i="1"/>
  <c r="K43" i="1"/>
  <c r="J43" i="1"/>
  <c r="H43" i="1"/>
  <c r="L44" i="1"/>
  <c r="K44" i="1"/>
  <c r="J44" i="1"/>
  <c r="H44" i="1"/>
  <c r="L45" i="1"/>
  <c r="K45" i="1"/>
  <c r="J45" i="1"/>
  <c r="H45" i="1"/>
  <c r="L47" i="1"/>
  <c r="K47" i="1"/>
  <c r="J47" i="1"/>
  <c r="J48" i="1"/>
  <c r="L48" i="1"/>
  <c r="B68" i="1"/>
  <c r="B67" i="1"/>
  <c r="B66" i="1"/>
  <c r="B65" i="1"/>
  <c r="B64" i="1"/>
  <c r="B63" i="1"/>
  <c r="B62" i="1"/>
  <c r="J68" i="1"/>
  <c r="J67" i="1"/>
  <c r="J66" i="1"/>
  <c r="J65" i="1"/>
  <c r="J64" i="1"/>
  <c r="J63" i="1"/>
  <c r="J62" i="1"/>
  <c r="J69" i="1"/>
  <c r="K68" i="1"/>
  <c r="K67" i="1"/>
  <c r="K66" i="1"/>
  <c r="K65" i="1"/>
  <c r="K64" i="1"/>
  <c r="K63" i="1"/>
  <c r="K62" i="1"/>
  <c r="A68" i="1"/>
  <c r="A67" i="1"/>
  <c r="A66" i="1"/>
  <c r="A65" i="1"/>
  <c r="A64" i="1"/>
  <c r="A63" i="1"/>
  <c r="A62" i="1"/>
  <c r="K69" i="1"/>
  <c r="C69" i="1"/>
  <c r="B69" i="1"/>
  <c r="A69" i="1"/>
  <c r="A56" i="1"/>
  <c r="A55" i="1"/>
  <c r="A54" i="1"/>
  <c r="A53" i="1"/>
  <c r="A52" i="1"/>
  <c r="A57" i="1"/>
  <c r="B56" i="1"/>
  <c r="B55" i="1"/>
  <c r="B54" i="1"/>
  <c r="B53" i="1"/>
  <c r="B52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G56" i="1"/>
  <c r="F56" i="1"/>
  <c r="G55" i="1"/>
  <c r="F55" i="1"/>
  <c r="G54" i="1"/>
  <c r="F54" i="1"/>
  <c r="G53" i="1"/>
  <c r="F53" i="1"/>
  <c r="G52" i="1"/>
  <c r="F52" i="1"/>
  <c r="H56" i="1"/>
  <c r="H55" i="1"/>
  <c r="H54" i="1"/>
  <c r="H53" i="1"/>
  <c r="H52" i="1"/>
  <c r="H57" i="1"/>
  <c r="G57" i="1"/>
  <c r="F57" i="1"/>
  <c r="E57" i="1"/>
  <c r="D57" i="1"/>
  <c r="C57" i="1"/>
  <c r="B57" i="1"/>
  <c r="J57" i="1"/>
  <c r="J56" i="1"/>
  <c r="J55" i="1"/>
  <c r="J54" i="1"/>
  <c r="J52" i="1"/>
  <c r="J53" i="1"/>
  <c r="K58" i="1" l="1"/>
  <c r="K35" i="1"/>
  <c r="L22" i="2"/>
  <c r="K70" i="1"/>
  <c r="L15" i="1"/>
  <c r="L52" i="1" s="1"/>
  <c r="K57" i="1"/>
  <c r="L20" i="1"/>
  <c r="L57" i="1" s="1"/>
  <c r="L19" i="1"/>
  <c r="L56" i="1" s="1"/>
  <c r="L18" i="1"/>
  <c r="L55" i="1" s="1"/>
  <c r="L17" i="1"/>
  <c r="L54" i="1" s="1"/>
  <c r="L16" i="1"/>
  <c r="L53" i="1" s="1"/>
  <c r="K19" i="1"/>
  <c r="K56" i="1" s="1"/>
  <c r="K18" i="1"/>
  <c r="K55" i="1" s="1"/>
  <c r="K16" i="1"/>
  <c r="K53" i="1" s="1"/>
  <c r="K36" i="1" l="1"/>
  <c r="K37" i="1" s="1"/>
  <c r="L38" i="2"/>
  <c r="L39" i="2" l="1"/>
  <c r="K72" i="1"/>
  <c r="L40" i="2" l="1"/>
  <c r="K73" i="1"/>
  <c r="B8" i="2" l="1"/>
  <c r="K74" i="1" l="1"/>
  <c r="A8" i="1"/>
  <c r="A45" i="1" s="1"/>
</calcChain>
</file>

<file path=xl/sharedStrings.xml><?xml version="1.0" encoding="utf-8"?>
<sst xmlns="http://schemas.openxmlformats.org/spreadsheetml/2006/main" count="155" uniqueCount="69">
  <si>
    <t>請求日</t>
    <rPh sb="0" eb="3">
      <t>セイキュウビ</t>
    </rPh>
    <phoneticPr fontId="1"/>
  </si>
  <si>
    <t>下記の通り、請求いたします。</t>
    <rPh sb="0" eb="2">
      <t>カキ</t>
    </rPh>
    <rPh sb="3" eb="4">
      <t>トオ</t>
    </rPh>
    <rPh sb="6" eb="8">
      <t>セイキュウ</t>
    </rPh>
    <phoneticPr fontId="1"/>
  </si>
  <si>
    <t>〒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</si>
  <si>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</si>
  <si>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</si>
  <si>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電話</t>
    <rPh sb="0" eb="2">
      <t>デンワ</t>
    </rPh>
    <phoneticPr fontId="1"/>
  </si>
  <si>
    <t>登録番号</t>
    <rPh sb="0" eb="4">
      <t>トウロクバンゴウ</t>
    </rPh>
    <phoneticPr fontId="1"/>
  </si>
  <si>
    <t>振込先銀行</t>
    <rPh sb="0" eb="5">
      <t>フリコミサキギンコウ</t>
    </rPh>
    <phoneticPr fontId="1"/>
  </si>
  <si>
    <t>口座種別</t>
    <rPh sb="0" eb="4">
      <t>コウザシュベツ</t>
    </rPh>
    <phoneticPr fontId="1"/>
  </si>
  <si>
    <t>口座番号</t>
    <rPh sb="0" eb="4">
      <t>コウザバンゴウ</t>
    </rPh>
    <phoneticPr fontId="1"/>
  </si>
  <si>
    <t>当座</t>
  </si>
  <si>
    <t>注文番号</t>
    <rPh sb="0" eb="4">
      <t>チュウモンバンゴウ</t>
    </rPh>
    <phoneticPr fontId="1"/>
  </si>
  <si>
    <t>工事番号</t>
    <rPh sb="0" eb="4">
      <t>コウジバンゴウ</t>
    </rPh>
    <phoneticPr fontId="1"/>
  </si>
  <si>
    <t>工事名称</t>
    <rPh sb="0" eb="4">
      <t>コウジメイショウ</t>
    </rPh>
    <phoneticPr fontId="1"/>
  </si>
  <si>
    <t>契約金額</t>
    <rPh sb="0" eb="4">
      <t>ケイヤクキンガク</t>
    </rPh>
    <phoneticPr fontId="1"/>
  </si>
  <si>
    <t>残高</t>
    <rPh sb="0" eb="2">
      <t>ザンダカ</t>
    </rPh>
    <phoneticPr fontId="1"/>
  </si>
  <si>
    <t>既受領金額</t>
    <rPh sb="0" eb="3">
      <t>キジュリョウ</t>
    </rPh>
    <rPh sb="3" eb="5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</si>
  <si>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</si>
  <si>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出来高金額累計</t>
    <rPh sb="0" eb="5">
      <t>デキダカキンガク</t>
    </rPh>
    <rPh sb="5" eb="7">
      <t>ルイケイ</t>
    </rPh>
    <phoneticPr fontId="1"/>
  </si>
  <si>
    <t>月　日</t>
    <rPh sb="0" eb="1">
      <t>ガツ</t>
    </rPh>
    <rPh sb="2" eb="3">
      <t>ヒ</t>
    </rPh>
    <phoneticPr fontId="1"/>
  </si>
  <si>
    <r>
      <rPr>
        <b/>
        <sz val="14"/>
        <color theme="1"/>
        <rFont val="游ゴシック"/>
        <family val="3"/>
        <charset val="128"/>
      </rPr>
      <t>契約分請求</t>
    </r>
    <r>
      <rPr>
        <sz val="11"/>
        <color theme="1"/>
        <rFont val="游ゴシック"/>
        <family val="3"/>
        <charset val="128"/>
      </rPr>
      <t>（「注文番号」のある工事）</t>
    </r>
    <rPh sb="0" eb="2">
      <t>ケイヤク</t>
    </rPh>
    <rPh sb="2" eb="3">
      <t>ブン</t>
    </rPh>
    <rPh sb="3" eb="5">
      <t>セイキュウ</t>
    </rPh>
    <rPh sb="7" eb="9">
      <t>チュウモン</t>
    </rPh>
    <rPh sb="9" eb="11">
      <t>バンゴウ</t>
    </rPh>
    <rPh sb="15" eb="17">
      <t>コウジ</t>
    </rPh>
    <phoneticPr fontId="1"/>
  </si>
  <si>
    <r>
      <rPr>
        <b/>
        <sz val="14"/>
        <color theme="1"/>
        <rFont val="游ゴシック"/>
        <family val="3"/>
        <charset val="128"/>
      </rPr>
      <t>契約外請求</t>
    </r>
    <r>
      <rPr>
        <sz val="11"/>
        <color theme="1"/>
        <rFont val="游ゴシック"/>
        <family val="3"/>
        <charset val="128"/>
      </rPr>
      <t>（「注文番号」の無い工事）</t>
    </r>
    <rPh sb="0" eb="3">
      <t>ケイヤクガイ</t>
    </rPh>
    <rPh sb="3" eb="5">
      <t>セイキュウ</t>
    </rPh>
    <rPh sb="7" eb="11">
      <t>チュウモンバンゴウ</t>
    </rPh>
    <rPh sb="13" eb="14">
      <t>ナ</t>
    </rPh>
    <rPh sb="15" eb="17">
      <t>コウジ</t>
    </rPh>
    <phoneticPr fontId="1"/>
  </si>
  <si>
    <t>数量</t>
    <rPh sb="0" eb="2">
      <t>スウリョウ</t>
    </rPh>
    <phoneticPr fontId="1"/>
  </si>
  <si>
    <t>1式</t>
    <rPh sb="1" eb="2">
      <t>シキ</t>
    </rPh>
    <phoneticPr fontId="1"/>
  </si>
  <si>
    <r>
      <t>請　求　書</t>
    </r>
    <r>
      <rPr>
        <sz val="12"/>
        <color theme="1"/>
        <rFont val="游ゴシック"/>
        <family val="3"/>
        <charset val="128"/>
      </rPr>
      <t>（請求者控）</t>
    </r>
    <rPh sb="0" eb="1">
      <t>ショウ</t>
    </rPh>
    <rPh sb="2" eb="3">
      <t>モトム</t>
    </rPh>
    <rPh sb="4" eb="5">
      <t>ショ</t>
    </rPh>
    <rPh sb="6" eb="9">
      <t>セイキュウシャ</t>
    </rPh>
    <rPh sb="9" eb="10">
      <t>ヒカ</t>
    </rPh>
    <phoneticPr fontId="1"/>
  </si>
  <si>
    <r>
      <t>部分を入力してください。</t>
    </r>
    <r>
      <rPr>
        <sz val="9"/>
        <color theme="9" tint="0.79998168889431442"/>
        <rFont val="游ゴシック"/>
        <family val="3"/>
        <charset val="128"/>
      </rPr>
      <t>　</t>
    </r>
    <rPh sb="0" eb="2">
      <t>ブブン</t>
    </rPh>
    <rPh sb="3" eb="5">
      <t>ニュウリョク</t>
    </rPh>
    <phoneticPr fontId="1"/>
  </si>
  <si>
    <t>・</t>
    <phoneticPr fontId="1"/>
  </si>
  <si>
    <t>・請求書は2枚1組で、「請求者控」は貴社控えとし、</t>
    <rPh sb="1" eb="4">
      <t>セイキュウショ</t>
    </rPh>
    <rPh sb="6" eb="7">
      <t>マイ</t>
    </rPh>
    <rPh sb="8" eb="9">
      <t>クミ</t>
    </rPh>
    <rPh sb="12" eb="15">
      <t>セイキュウシャ</t>
    </rPh>
    <rPh sb="15" eb="16">
      <t>ヒカ</t>
    </rPh>
    <rPh sb="18" eb="20">
      <t>キシャ</t>
    </rPh>
    <rPh sb="20" eb="21">
      <t>ヒカ</t>
    </rPh>
    <phoneticPr fontId="1"/>
  </si>
  <si>
    <t>　「提出用」を提出してください。</t>
    <rPh sb="2" eb="5">
      <t>テイシュツヨウ</t>
    </rPh>
    <rPh sb="7" eb="9">
      <t>テイシュツ</t>
    </rPh>
    <phoneticPr fontId="1"/>
  </si>
  <si>
    <t>㋑</t>
    <phoneticPr fontId="1"/>
  </si>
  <si>
    <t>㋺</t>
    <phoneticPr fontId="1"/>
  </si>
  <si>
    <t>㋩</t>
    <phoneticPr fontId="1"/>
  </si>
  <si>
    <t>㋺－㋩</t>
    <phoneticPr fontId="1"/>
  </si>
  <si>
    <t>㋑－㋺</t>
    <phoneticPr fontId="1"/>
  </si>
  <si>
    <t>㊁ 契約分請求　小　計　　</t>
    <rPh sb="2" eb="7">
      <t>ケイヤクブンセイキュウ</t>
    </rPh>
    <rPh sb="8" eb="9">
      <t>ショウ</t>
    </rPh>
    <rPh sb="10" eb="11">
      <t>ケイ</t>
    </rPh>
    <phoneticPr fontId="1"/>
  </si>
  <si>
    <t>㋭ 契約外請求　小　計　　</t>
    <rPh sb="4" eb="5">
      <t>ガイ</t>
    </rPh>
    <phoneticPr fontId="1"/>
  </si>
  <si>
    <r>
      <t>請　求　書</t>
    </r>
    <r>
      <rPr>
        <sz val="12"/>
        <color theme="1"/>
        <rFont val="游ゴシック"/>
        <family val="3"/>
        <charset val="128"/>
      </rPr>
      <t>（提出用）</t>
    </r>
    <rPh sb="0" eb="1">
      <t>ショウ</t>
    </rPh>
    <rPh sb="2" eb="3">
      <t>モトム</t>
    </rPh>
    <rPh sb="4" eb="5">
      <t>ショ</t>
    </rPh>
    <rPh sb="6" eb="9">
      <t>テイシュツヨウ</t>
    </rPh>
    <phoneticPr fontId="1"/>
  </si>
  <si>
    <t>○○○○年□□月１５日</t>
    <rPh sb="4" eb="5">
      <t>ネン</t>
    </rPh>
    <rPh sb="7" eb="8">
      <t>ツキ</t>
    </rPh>
    <rPh sb="10" eb="11">
      <t>ニチ</t>
    </rPh>
    <phoneticPr fontId="1"/>
  </si>
  <si>
    <t>●●●－△△△△</t>
    <phoneticPr fontId="1"/>
  </si>
  <si>
    <t>愛知県●●市□□町</t>
    <rPh sb="0" eb="3">
      <t>アイチケン</t>
    </rPh>
    <rPh sb="5" eb="6">
      <t>シ</t>
    </rPh>
    <rPh sb="8" eb="9">
      <t>チョウ</t>
    </rPh>
    <phoneticPr fontId="1"/>
  </si>
  <si>
    <t>○△□電気株式会社</t>
    <rPh sb="3" eb="5">
      <t>デンキ</t>
    </rPh>
    <rPh sb="5" eb="9">
      <t>カブシキガイシャ</t>
    </rPh>
    <phoneticPr fontId="1"/>
  </si>
  <si>
    <t>▲▲▲▲－■■－●●●●</t>
    <phoneticPr fontId="1"/>
  </si>
  <si>
    <t>Ｔ＋13桁の番号</t>
    <rPh sb="4" eb="5">
      <t>ケタ</t>
    </rPh>
    <rPh sb="6" eb="8">
      <t>バンゴウ</t>
    </rPh>
    <phoneticPr fontId="1"/>
  </si>
  <si>
    <t>○○　銀行　　△△　支店</t>
    <rPh sb="3" eb="5">
      <t>ギンコウ</t>
    </rPh>
    <rPh sb="10" eb="12">
      <t>シテン</t>
    </rPh>
    <phoneticPr fontId="1"/>
  </si>
  <si>
    <t>●●■■▲▲</t>
    <phoneticPr fontId="1"/>
  </si>
  <si>
    <t>a○○○○</t>
    <phoneticPr fontId="1"/>
  </si>
  <si>
    <t>D△△△△</t>
    <phoneticPr fontId="1"/>
  </si>
  <si>
    <t>k◇◇◇◇</t>
    <phoneticPr fontId="1"/>
  </si>
  <si>
    <t>a◆◆◆◆</t>
    <phoneticPr fontId="1"/>
  </si>
  <si>
    <t>○○マンション　新築工事</t>
    <rPh sb="8" eb="12">
      <t>シンチクコウジ</t>
    </rPh>
    <phoneticPr fontId="1"/>
  </si>
  <si>
    <t>◆◆工場　改修工事</t>
    <rPh sb="2" eb="4">
      <t>コウジョウ</t>
    </rPh>
    <rPh sb="5" eb="9">
      <t>カイシュウコウジ</t>
    </rPh>
    <phoneticPr fontId="1"/>
  </si>
  <si>
    <t>J▲▲▲▲</t>
    <phoneticPr fontId="1"/>
  </si>
  <si>
    <t>J■■■■</t>
    <phoneticPr fontId="1"/>
  </si>
  <si>
    <t>J○○○○</t>
    <phoneticPr fontId="1"/>
  </si>
  <si>
    <t>A●●●●</t>
    <phoneticPr fontId="1"/>
  </si>
  <si>
    <t>○○邸　照明取替工事</t>
    <rPh sb="2" eb="3">
      <t>テイ</t>
    </rPh>
    <rPh sb="4" eb="10">
      <t>ショウメイトリカエコウジ</t>
    </rPh>
    <phoneticPr fontId="1"/>
  </si>
  <si>
    <t>◇◇事務所　非常灯修繕工事</t>
    <rPh sb="2" eb="5">
      <t>ジムショ</t>
    </rPh>
    <rPh sb="6" eb="9">
      <t>ヒジョウトウ</t>
    </rPh>
    <rPh sb="9" eb="13">
      <t>シュウゼンコウジ</t>
    </rPh>
    <phoneticPr fontId="1"/>
  </si>
  <si>
    <t>■■病院　LAN配線修繕工事</t>
    <rPh sb="2" eb="4">
      <t>ビョウイン</t>
    </rPh>
    <rPh sb="8" eb="10">
      <t>ハイセン</t>
    </rPh>
    <rPh sb="10" eb="12">
      <t>シュウゼン</t>
    </rPh>
    <rPh sb="12" eb="14">
      <t>コウジ</t>
    </rPh>
    <phoneticPr fontId="1"/>
  </si>
  <si>
    <t>累計　％</t>
    <rPh sb="0" eb="2">
      <t>ルイケイ</t>
    </rPh>
    <phoneticPr fontId="1"/>
  </si>
  <si>
    <t>累計　％</t>
    <phoneticPr fontId="1"/>
  </si>
  <si>
    <t>衣浦イーテクト株式会社　御中</t>
    <rPh sb="0" eb="2">
      <t>キヌウラ</t>
    </rPh>
    <rPh sb="7" eb="11">
      <t>カブシキガイシャ</t>
    </rPh>
    <rPh sb="12" eb="14">
      <t>オンチュウ</t>
    </rPh>
    <phoneticPr fontId="1"/>
  </si>
  <si>
    <r>
      <t>請求額</t>
    </r>
    <r>
      <rPr>
        <b/>
        <sz val="11"/>
        <color theme="1"/>
        <rFont val="游ゴシック"/>
        <family val="3"/>
        <charset val="128"/>
      </rPr>
      <t>(税込)</t>
    </r>
    <rPh sb="0" eb="2">
      <t>セイキュウ</t>
    </rPh>
    <rPh sb="2" eb="3">
      <t>ガク</t>
    </rPh>
    <rPh sb="4" eb="6">
      <t>ゼイコ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</si>
  <si>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</si>
  <si>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請求額</t>
    <rPh sb="0" eb="2">
      <t>セイキュウ</t>
    </rPh>
    <rPh sb="2" eb="3">
      <t>ガク</t>
    </rPh>
    <phoneticPr fontId="1"/>
  </si>
  <si>
    <r>
      <t>請求額</t>
    </r>
    <r>
      <rPr>
        <b/>
        <sz val="11"/>
        <color theme="1"/>
        <rFont val="游ゴシック"/>
        <family val="3"/>
        <charset val="128"/>
      </rPr>
      <t>(税込)</t>
    </r>
    <rPh sb="0" eb="2">
      <t>セイキュウ</t>
    </rPh>
    <rPh sb="2" eb="3">
      <t>ガク</t>
    </rPh>
    <rPh sb="3" eb="7">
      <t>ゼイコミ</t>
    </rPh>
    <phoneticPr fontId="1"/>
  </si>
  <si>
    <t>　　　　　請求額合計（㊁+㋭）</t>
    <rPh sb="5" eb="8">
      <t>セイキュウガク</t>
    </rPh>
    <rPh sb="8" eb="10">
      <t>ゴウケイ</t>
    </rPh>
    <phoneticPr fontId="1"/>
  </si>
  <si>
    <t>　　　　　請求額合計（税込）</t>
    <rPh sb="5" eb="10">
      <t>セイキュウガクゴウケイ</t>
    </rPh>
    <rPh sb="11" eb="13">
      <t>ゼイコ</t>
    </rPh>
    <phoneticPr fontId="1"/>
  </si>
  <si>
    <t>※新規または変更の場合のみ、口座情報をご記入ください。</t>
    <phoneticPr fontId="1"/>
  </si>
  <si>
    <t>　　　　　消費税【10%】</t>
    <rPh sb="5" eb="6">
      <t>ショウ</t>
    </rPh>
    <rPh sb="6" eb="7">
      <t>ヒ</t>
    </rPh>
    <rPh sb="7" eb="8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</si>
</sst>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F800]dddd\,\ mmmm\ dd\,\ yyyy"/>
    <numFmt numFmtId="177" formatCode="#,##0_ "/>
    <numFmt numFmtId="178" formatCode="#,###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Yu Gothic"/>
      <family val="2"/>
      <scheme val="minor"/>
    </font>
    <font>
      <b/>
      <sz val="14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9"/>
      <color theme="9" tint="0.79998168889431442"/>
      <name val="游ゴシック"/>
      <family val="3"/>
      <charset val="128"/>
    </font>
    <font>
      <sz val="13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indent="1" shrinkToFit="1"/>
    </xf>
    <xf numFmtId="0" fontId="4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 shrinkToFit="1"/>
    </xf>
    <xf numFmtId="0" fontId="6" fillId="0" borderId="22" xfId="0" applyFont="1" applyBorder="1" applyAlignment="1">
      <alignment horizontal="center" wrapText="1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42" fontId="11" fillId="0" borderId="9" xfId="0" applyNumberFormat="1" applyFont="1" applyBorder="1" applyAlignment="1">
      <alignment shrinkToFit="1"/>
    </xf>
    <xf numFmtId="42" fontId="11" fillId="0" borderId="0" xfId="0" applyNumberFormat="1" applyFont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178" fontId="6" fillId="0" borderId="14" xfId="0" applyNumberFormat="1" applyFont="1" applyBorder="1" applyAlignment="1">
      <alignment shrinkToFit="1"/>
    </xf>
    <xf numFmtId="178" fontId="6" fillId="0" borderId="16" xfId="0" applyNumberFormat="1" applyFont="1" applyBorder="1" applyAlignment="1">
      <alignment shrinkToFit="1"/>
    </xf>
    <xf numFmtId="178" fontId="6" fillId="0" borderId="12" xfId="0" applyNumberFormat="1" applyFont="1" applyBorder="1" applyAlignment="1">
      <alignment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177" fontId="6" fillId="2" borderId="18" xfId="0" applyNumberFormat="1" applyFont="1" applyFill="1" applyBorder="1" applyAlignment="1">
      <alignment horizontal="right" vertical="center" shrinkToFit="1"/>
    </xf>
    <xf numFmtId="178" fontId="6" fillId="0" borderId="18" xfId="0" applyNumberFormat="1" applyFont="1" applyBorder="1" applyAlignment="1">
      <alignment vertical="center" shrinkToFit="1"/>
    </xf>
    <xf numFmtId="178" fontId="6" fillId="0" borderId="19" xfId="0" applyNumberFormat="1" applyFont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right"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14" xfId="0" applyNumberFormat="1" applyFont="1" applyBorder="1" applyAlignment="1">
      <alignment vertical="center" shrinkToFit="1"/>
    </xf>
    <xf numFmtId="178" fontId="6" fillId="0" borderId="15" xfId="0" applyNumberFormat="1" applyFont="1" applyBorder="1" applyAlignment="1">
      <alignment vertical="center" shrinkToFit="1"/>
    </xf>
    <xf numFmtId="178" fontId="6" fillId="0" borderId="16" xfId="0" applyNumberFormat="1" applyFont="1" applyBorder="1" applyAlignment="1">
      <alignment vertical="center" shrinkToFit="1"/>
    </xf>
    <xf numFmtId="178" fontId="6" fillId="2" borderId="19" xfId="0" applyNumberFormat="1" applyFont="1" applyFill="1" applyBorder="1" applyAlignment="1">
      <alignment vertical="center" shrinkToFit="1"/>
    </xf>
    <xf numFmtId="178" fontId="6" fillId="2" borderId="14" xfId="0" applyNumberFormat="1" applyFont="1" applyFill="1" applyBorder="1" applyAlignment="1">
      <alignment vertical="center" shrinkToFit="1"/>
    </xf>
    <xf numFmtId="56" fontId="6" fillId="2" borderId="17" xfId="0" applyNumberFormat="1" applyFont="1" applyFill="1" applyBorder="1" applyAlignment="1">
      <alignment horizontal="center" vertical="center" shrinkToFit="1"/>
    </xf>
    <xf numFmtId="56" fontId="6" fillId="2" borderId="1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177" fontId="6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177" fontId="6" fillId="2" borderId="1" xfId="0" applyNumberFormat="1" applyFont="1" applyFill="1" applyBorder="1" applyAlignment="1" applyProtection="1">
      <alignment horizontal="right" vertical="center" shrinkToFit="1"/>
      <protection locked="0"/>
    </xf>
    <xf numFmtId="56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19" xfId="0" applyNumberFormat="1" applyFont="1" applyFill="1" applyBorder="1" applyAlignment="1" applyProtection="1">
      <alignment vertical="center" shrinkToFit="1"/>
      <protection locked="0"/>
    </xf>
    <xf numFmtId="56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14" xfId="0" applyNumberFormat="1" applyFont="1" applyFill="1" applyBorder="1" applyAlignment="1" applyProtection="1">
      <alignment vertical="center" shrinkToFit="1"/>
      <protection locked="0"/>
    </xf>
    <xf numFmtId="177" fontId="6" fillId="2" borderId="4" xfId="0" applyNumberFormat="1" applyFont="1" applyFill="1" applyBorder="1" applyAlignment="1">
      <alignment horizontal="right" vertical="center" shrinkToFit="1"/>
    </xf>
    <xf numFmtId="0" fontId="6" fillId="0" borderId="32" xfId="0" applyFont="1" applyBorder="1" applyAlignment="1">
      <alignment horizontal="center" wrapText="1" shrinkToFit="1"/>
    </xf>
    <xf numFmtId="0" fontId="6" fillId="0" borderId="37" xfId="0" applyFont="1" applyBorder="1" applyAlignment="1">
      <alignment horizontal="center" wrapText="1" shrinkToFit="1"/>
    </xf>
    <xf numFmtId="177" fontId="6" fillId="2" borderId="38" xfId="0" applyNumberFormat="1" applyFont="1" applyFill="1" applyBorder="1" applyAlignment="1">
      <alignment horizontal="right" vertical="center" shrinkToFit="1"/>
    </xf>
    <xf numFmtId="177" fontId="6" fillId="2" borderId="39" xfId="0" applyNumberFormat="1" applyFont="1" applyFill="1" applyBorder="1" applyAlignment="1">
      <alignment horizontal="right" vertical="center" shrinkToFit="1"/>
    </xf>
    <xf numFmtId="177" fontId="6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39" xfId="0" applyNumberFormat="1" applyFont="1" applyFill="1" applyBorder="1" applyAlignment="1" applyProtection="1">
      <alignment horizontal="right" vertical="center" shrinkToFit="1"/>
      <protection locked="0"/>
    </xf>
    <xf numFmtId="9" fontId="6" fillId="2" borderId="35" xfId="0" applyNumberFormat="1" applyFont="1" applyFill="1" applyBorder="1" applyAlignment="1" applyProtection="1">
      <alignment horizontal="right" vertical="center" shrinkToFit="1"/>
      <protection locked="0"/>
    </xf>
    <xf numFmtId="9" fontId="6" fillId="2" borderId="4" xfId="0" applyNumberFormat="1" applyFont="1" applyFill="1" applyBorder="1" applyAlignment="1" applyProtection="1">
      <alignment horizontal="right" vertical="center" shrinkToFit="1"/>
      <protection locked="0"/>
    </xf>
    <xf numFmtId="9" fontId="6" fillId="2" borderId="35" xfId="0" applyNumberFormat="1" applyFont="1" applyFill="1" applyBorder="1" applyAlignment="1">
      <alignment horizontal="right" vertical="center" shrinkToFit="1"/>
    </xf>
    <xf numFmtId="9" fontId="6" fillId="2" borderId="4" xfId="0" applyNumberFormat="1" applyFont="1" applyFill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77" fontId="6" fillId="0" borderId="38" xfId="0" applyNumberFormat="1" applyFont="1" applyBorder="1" applyAlignment="1">
      <alignment horizontal="right" vertical="center" shrinkToFit="1"/>
    </xf>
    <xf numFmtId="9" fontId="6" fillId="0" borderId="35" xfId="0" applyNumberFormat="1" applyFont="1" applyBorder="1" applyAlignment="1">
      <alignment horizontal="right" vertical="center" shrinkToFit="1"/>
    </xf>
    <xf numFmtId="177" fontId="6" fillId="0" borderId="18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right" vertical="center" shrinkToFit="1"/>
    </xf>
    <xf numFmtId="9" fontId="6" fillId="0" borderId="4" xfId="0" applyNumberFormat="1" applyFont="1" applyBorder="1" applyAlignment="1">
      <alignment horizontal="right" vertical="center" shrinkToFit="1"/>
    </xf>
    <xf numFmtId="177" fontId="6" fillId="0" borderId="1" xfId="0" applyNumberFormat="1" applyFont="1" applyBorder="1" applyAlignment="1">
      <alignment horizontal="right" vertical="center" shrinkToFit="1"/>
    </xf>
    <xf numFmtId="56" fontId="6" fillId="0" borderId="17" xfId="0" applyNumberFormat="1" applyFont="1" applyBorder="1" applyAlignment="1">
      <alignment horizontal="center" vertical="center" shrinkToFit="1"/>
    </xf>
    <xf numFmtId="56" fontId="6" fillId="0" borderId="13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shrinkToFit="1"/>
    </xf>
    <xf numFmtId="0" fontId="3" fillId="0" borderId="0" xfId="0" applyFont="1" applyAlignment="1">
      <alignment horizontal="center" shrinkToFit="1"/>
    </xf>
    <xf numFmtId="176" fontId="2" fillId="0" borderId="3" xfId="0" applyNumberFormat="1" applyFont="1" applyBorder="1" applyAlignment="1">
      <alignment horizontal="right" shrinkToFit="1"/>
    </xf>
    <xf numFmtId="176" fontId="2" fillId="0" borderId="4" xfId="0" applyNumberFormat="1" applyFont="1" applyBorder="1" applyAlignment="1">
      <alignment horizontal="right" shrinkToFit="1"/>
    </xf>
    <xf numFmtId="0" fontId="13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vertical="center" shrinkToFit="1"/>
    </xf>
    <xf numFmtId="0" fontId="2" fillId="0" borderId="33" xfId="0" applyFont="1" applyBorder="1" applyAlignment="1">
      <alignment horizontal="left" vertical="center" indent="1" shrinkToFit="1"/>
    </xf>
    <xf numFmtId="0" fontId="10" fillId="0" borderId="8" xfId="0" applyFont="1" applyBorder="1" applyAlignment="1">
      <alignment horizontal="left" shrinkToFit="1"/>
    </xf>
    <xf numFmtId="0" fontId="6" fillId="0" borderId="1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wrapText="1" shrinkToFit="1"/>
    </xf>
    <xf numFmtId="0" fontId="6" fillId="0" borderId="31" xfId="0" applyFont="1" applyBorder="1" applyAlignment="1">
      <alignment horizontal="center" wrapText="1" shrinkToFit="1"/>
    </xf>
    <xf numFmtId="0" fontId="6" fillId="0" borderId="32" xfId="0" applyFont="1" applyBorder="1" applyAlignment="1">
      <alignment horizontal="center" wrapText="1" shrinkToFit="1"/>
    </xf>
    <xf numFmtId="0" fontId="6" fillId="0" borderId="18" xfId="0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horizontal="right" vertical="center" shrinkToFit="1"/>
    </xf>
    <xf numFmtId="177" fontId="6" fillId="0" borderId="28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center" shrinkToFit="1"/>
    </xf>
    <xf numFmtId="42" fontId="11" fillId="0" borderId="5" xfId="0" applyNumberFormat="1" applyFont="1" applyBorder="1" applyAlignment="1">
      <alignment horizontal="center" shrinkToFit="1"/>
    </xf>
    <xf numFmtId="42" fontId="11" fillId="0" borderId="6" xfId="0" applyNumberFormat="1" applyFont="1" applyBorder="1" applyAlignment="1">
      <alignment horizontal="center" shrinkToFit="1"/>
    </xf>
    <xf numFmtId="42" fontId="11" fillId="0" borderId="7" xfId="0" applyNumberFormat="1" applyFont="1" applyBorder="1" applyAlignment="1">
      <alignment horizontal="center" shrinkToFit="1"/>
    </xf>
    <xf numFmtId="42" fontId="11" fillId="0" borderId="8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2" fillId="0" borderId="0" xfId="0" applyFont="1" applyAlignment="1">
      <alignment horizontal="right" shrinkToFit="1"/>
    </xf>
    <xf numFmtId="0" fontId="6" fillId="0" borderId="0" xfId="0" applyFont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7" fillId="0" borderId="30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7" fillId="0" borderId="23" xfId="0" applyFont="1" applyBorder="1" applyAlignment="1">
      <alignment horizontal="left" shrinkToFit="1"/>
    </xf>
    <xf numFmtId="0" fontId="7" fillId="0" borderId="24" xfId="0" applyFont="1" applyBorder="1" applyAlignment="1">
      <alignment horizontal="left" shrinkToFit="1"/>
    </xf>
    <xf numFmtId="0" fontId="7" fillId="0" borderId="25" xfId="0" applyFont="1" applyBorder="1" applyAlignment="1">
      <alignment horizontal="left" shrinkToFit="1"/>
    </xf>
    <xf numFmtId="0" fontId="8" fillId="0" borderId="23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left" shrinkToFit="1"/>
    </xf>
    <xf numFmtId="0" fontId="7" fillId="0" borderId="27" xfId="0" applyFont="1" applyBorder="1" applyAlignment="1">
      <alignment horizontal="left" shrinkToFit="1"/>
    </xf>
    <xf numFmtId="0" fontId="7" fillId="0" borderId="28" xfId="0" applyFont="1" applyBorder="1" applyAlignment="1">
      <alignment horizontal="left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indent="1" shrinkToFit="1"/>
      <protection locked="0"/>
    </xf>
    <xf numFmtId="0" fontId="2" fillId="2" borderId="34" xfId="0" applyFont="1" applyFill="1" applyBorder="1" applyAlignment="1" applyProtection="1">
      <alignment horizontal="left" vertical="center" indent="1" shrinkToFit="1"/>
      <protection locked="0"/>
    </xf>
    <xf numFmtId="176" fontId="2" fillId="2" borderId="3" xfId="0" applyNumberFormat="1" applyFont="1" applyFill="1" applyBorder="1" applyAlignment="1" applyProtection="1">
      <alignment horizontal="right" shrinkToFit="1"/>
      <protection locked="0"/>
    </xf>
    <xf numFmtId="176" fontId="2" fillId="2" borderId="4" xfId="0" applyNumberFormat="1" applyFont="1" applyFill="1" applyBorder="1" applyAlignment="1" applyProtection="1">
      <alignment horizontal="right" shrinkToFit="1"/>
      <protection locked="0"/>
    </xf>
    <xf numFmtId="177" fontId="6" fillId="2" borderId="26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3" xfId="0" applyFont="1" applyFill="1" applyBorder="1" applyAlignment="1" applyProtection="1">
      <alignment horizontal="left" vertical="center" indent="1" shrinkToFit="1"/>
      <protection locked="0"/>
    </xf>
    <xf numFmtId="0" fontId="13" fillId="2" borderId="34" xfId="0" applyFont="1" applyFill="1" applyBorder="1" applyAlignment="1" applyProtection="1">
      <alignment horizontal="left" indent="1" shrinkToFit="1"/>
      <protection locked="0"/>
    </xf>
    <xf numFmtId="0" fontId="2" fillId="2" borderId="34" xfId="0" applyFont="1" applyFill="1" applyBorder="1" applyAlignment="1" applyProtection="1">
      <alignment horizontal="left" indent="1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indent="1" shrinkToFit="1"/>
    </xf>
    <xf numFmtId="0" fontId="2" fillId="0" borderId="40" xfId="0" applyFont="1" applyBorder="1" applyAlignment="1">
      <alignment horizontal="left" vertical="top" shrinkToFit="1"/>
    </xf>
    <xf numFmtId="0" fontId="13" fillId="0" borderId="34" xfId="0" applyFont="1" applyBorder="1" applyAlignment="1">
      <alignment horizontal="left" indent="1" shrinkToFit="1"/>
    </xf>
    <xf numFmtId="0" fontId="2" fillId="0" borderId="34" xfId="0" applyFont="1" applyBorder="1" applyAlignment="1">
      <alignment horizontal="left" indent="1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right" vertical="center" shrinkToFit="1"/>
    </xf>
    <xf numFmtId="177" fontId="6" fillId="2" borderId="4" xfId="0" applyNumberFormat="1" applyFont="1" applyFill="1" applyBorder="1" applyAlignment="1">
      <alignment horizontal="right" vertical="center" shrinkToFit="1"/>
    </xf>
    <xf numFmtId="0" fontId="2" fillId="2" borderId="34" xfId="0" applyFont="1" applyFill="1" applyBorder="1" applyAlignment="1">
      <alignment horizontal="left" vertical="center" indent="1" shrinkToFit="1"/>
    </xf>
    <xf numFmtId="0" fontId="2" fillId="2" borderId="1" xfId="0" applyFont="1" applyFill="1" applyBorder="1" applyAlignment="1">
      <alignment horizontal="left" indent="1" shrinkToFit="1"/>
    </xf>
    <xf numFmtId="0" fontId="6" fillId="2" borderId="18" xfId="0" applyFont="1" applyFill="1" applyBorder="1" applyAlignment="1">
      <alignment horizontal="center" vertical="center" shrinkToFit="1"/>
    </xf>
    <xf numFmtId="177" fontId="6" fillId="2" borderId="26" xfId="0" applyNumberFormat="1" applyFont="1" applyFill="1" applyBorder="1" applyAlignment="1">
      <alignment horizontal="right" vertical="center" shrinkToFit="1"/>
    </xf>
    <xf numFmtId="177" fontId="6" fillId="2" borderId="28" xfId="0" applyNumberFormat="1" applyFont="1" applyFill="1" applyBorder="1" applyAlignment="1">
      <alignment horizontal="right" vertical="center" shrinkToFit="1"/>
    </xf>
    <xf numFmtId="0" fontId="2" fillId="2" borderId="34" xfId="0" applyFont="1" applyFill="1" applyBorder="1" applyAlignment="1">
      <alignment horizontal="left" indent="1" shrinkToFit="1"/>
    </xf>
    <xf numFmtId="0" fontId="13" fillId="2" borderId="34" xfId="0" applyFont="1" applyFill="1" applyBorder="1" applyAlignment="1">
      <alignment horizontal="left" indent="1" shrinkToFit="1"/>
    </xf>
    <xf numFmtId="176" fontId="2" fillId="2" borderId="3" xfId="0" applyNumberFormat="1" applyFont="1" applyFill="1" applyBorder="1" applyAlignment="1">
      <alignment horizontal="right" shrinkToFit="1"/>
    </xf>
    <xf numFmtId="176" fontId="2" fillId="2" borderId="4" xfId="0" applyNumberFormat="1" applyFont="1" applyFill="1" applyBorder="1" applyAlignment="1">
      <alignment horizontal="right" shrinkToFit="1"/>
    </xf>
    <xf numFmtId="0" fontId="2" fillId="2" borderId="33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34</xdr:row>
      <xdr:rowOff>31750</xdr:rowOff>
    </xdr:from>
    <xdr:to>
      <xdr:col>0</xdr:col>
      <xdr:colOff>476250</xdr:colOff>
      <xdr:row>34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4DEF825-BA63-7B42-BC77-98EB2861EF94}"/>
            </a:ext>
          </a:extLst>
        </xdr:cNvPr>
        <xdr:cNvSpPr/>
      </xdr:nvSpPr>
      <xdr:spPr>
        <a:xfrm>
          <a:off x="165100" y="9058519"/>
          <a:ext cx="311150" cy="158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460375</xdr:colOff>
      <xdr:row>42</xdr:row>
      <xdr:rowOff>165099</xdr:rowOff>
    </xdr:from>
    <xdr:to>
      <xdr:col>11</xdr:col>
      <xdr:colOff>641350</xdr:colOff>
      <xdr:row>42</xdr:row>
      <xdr:rowOff>346074</xdr:rowOff>
    </xdr:to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ABFBDE45-3BB3-4544-8C74-6A06D4CA5842}"/>
            </a:ext>
          </a:extLst>
        </xdr:cNvPr>
        <xdr:cNvSpPr/>
      </xdr:nvSpPr>
      <xdr:spPr>
        <a:xfrm>
          <a:off x="6226663" y="1615830"/>
          <a:ext cx="180975" cy="1809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37</xdr:row>
      <xdr:rowOff>31750</xdr:rowOff>
    </xdr:from>
    <xdr:to>
      <xdr:col>1</xdr:col>
      <xdr:colOff>476250</xdr:colOff>
      <xdr:row>37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DDFD52-9FFD-4355-B5BD-E37714AE37DC}"/>
            </a:ext>
          </a:extLst>
        </xdr:cNvPr>
        <xdr:cNvSpPr/>
      </xdr:nvSpPr>
      <xdr:spPr>
        <a:xfrm>
          <a:off x="165100" y="9051925"/>
          <a:ext cx="311150" cy="158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34637</xdr:colOff>
      <xdr:row>3</xdr:row>
      <xdr:rowOff>0</xdr:rowOff>
    </xdr:from>
    <xdr:to>
      <xdr:col>12</xdr:col>
      <xdr:colOff>623455</xdr:colOff>
      <xdr:row>6</xdr:row>
      <xdr:rowOff>277091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7565FD9-C66D-D380-DE61-5ABF4921D397}"/>
            </a:ext>
          </a:extLst>
        </xdr:cNvPr>
        <xdr:cNvSpPr/>
      </xdr:nvSpPr>
      <xdr:spPr>
        <a:xfrm>
          <a:off x="3680114" y="961159"/>
          <a:ext cx="2692977" cy="1143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259773</xdr:colOff>
      <xdr:row>4</xdr:row>
      <xdr:rowOff>86590</xdr:rowOff>
    </xdr:from>
    <xdr:to>
      <xdr:col>12</xdr:col>
      <xdr:colOff>190500</xdr:colOff>
      <xdr:row>5</xdr:row>
      <xdr:rowOff>129887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201D2F63-8528-A6B4-7582-4364FDC4368C}"/>
            </a:ext>
          </a:extLst>
        </xdr:cNvPr>
        <xdr:cNvSpPr/>
      </xdr:nvSpPr>
      <xdr:spPr>
        <a:xfrm>
          <a:off x="5279448" y="1286740"/>
          <a:ext cx="664152" cy="281422"/>
        </a:xfrm>
        <a:prstGeom prst="borderCallout1">
          <a:avLst>
            <a:gd name="adj1" fmla="val 105329"/>
            <a:gd name="adj2" fmla="val 100121"/>
            <a:gd name="adj3" fmla="val -5683"/>
            <a:gd name="adj4" fmla="val 99546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ゴム印可</a:t>
          </a:r>
        </a:p>
      </xdr:txBody>
    </xdr:sp>
    <xdr:clientData/>
  </xdr:twoCellAnchor>
  <xdr:twoCellAnchor>
    <xdr:from>
      <xdr:col>11</xdr:col>
      <xdr:colOff>17318</xdr:colOff>
      <xdr:row>1</xdr:row>
      <xdr:rowOff>0</xdr:rowOff>
    </xdr:from>
    <xdr:to>
      <xdr:col>12</xdr:col>
      <xdr:colOff>658092</xdr:colOff>
      <xdr:row>1</xdr:row>
      <xdr:rowOff>233796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D8F17E2-1C18-4E2F-B102-062873119445}"/>
            </a:ext>
          </a:extLst>
        </xdr:cNvPr>
        <xdr:cNvSpPr/>
      </xdr:nvSpPr>
      <xdr:spPr>
        <a:xfrm>
          <a:off x="5030932" y="415636"/>
          <a:ext cx="1376796" cy="2337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77931</xdr:colOff>
      <xdr:row>1</xdr:row>
      <xdr:rowOff>207820</xdr:rowOff>
    </xdr:from>
    <xdr:to>
      <xdr:col>10</xdr:col>
      <xdr:colOff>8659</xdr:colOff>
      <xdr:row>2</xdr:row>
      <xdr:rowOff>225137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5BEA8BE5-A104-4C60-A533-CF42C569E685}"/>
            </a:ext>
          </a:extLst>
        </xdr:cNvPr>
        <xdr:cNvSpPr/>
      </xdr:nvSpPr>
      <xdr:spPr>
        <a:xfrm>
          <a:off x="2459181" y="626920"/>
          <a:ext cx="1883353" cy="255442"/>
        </a:xfrm>
        <a:prstGeom prst="borderCallout1">
          <a:avLst>
            <a:gd name="adj1" fmla="val -32313"/>
            <a:gd name="adj2" fmla="val 136276"/>
            <a:gd name="adj3" fmla="val 50163"/>
            <a:gd name="adj4" fmla="val 99546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毎月</a:t>
          </a:r>
          <a:r>
            <a:rPr kumimoji="1" lang="en-US" altLang="ja-JP" sz="900">
              <a:solidFill>
                <a:schemeClr val="tx1"/>
              </a:solidFill>
            </a:rPr>
            <a:t>15</a:t>
          </a:r>
          <a:r>
            <a:rPr kumimoji="1" lang="ja-JP" altLang="en-US" sz="900">
              <a:solidFill>
                <a:schemeClr val="tx1"/>
              </a:solidFill>
            </a:rPr>
            <a:t>日付で作成してください。</a:t>
          </a:r>
        </a:p>
      </xdr:txBody>
    </xdr:sp>
    <xdr:clientData/>
  </xdr:twoCellAnchor>
  <xdr:twoCellAnchor>
    <xdr:from>
      <xdr:col>8</xdr:col>
      <xdr:colOff>34636</xdr:colOff>
      <xdr:row>7</xdr:row>
      <xdr:rowOff>1</xdr:rowOff>
    </xdr:from>
    <xdr:to>
      <xdr:col>12</xdr:col>
      <xdr:colOff>623454</xdr:colOff>
      <xdr:row>8</xdr:row>
      <xdr:rowOff>8659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82E286-A578-4DF8-A92C-79FB9C72DDAA}"/>
            </a:ext>
          </a:extLst>
        </xdr:cNvPr>
        <xdr:cNvSpPr/>
      </xdr:nvSpPr>
      <xdr:spPr>
        <a:xfrm>
          <a:off x="3680113" y="2138796"/>
          <a:ext cx="2692977" cy="25977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246350</xdr:colOff>
      <xdr:row>4</xdr:row>
      <xdr:rowOff>54986</xdr:rowOff>
    </xdr:from>
    <xdr:to>
      <xdr:col>6</xdr:col>
      <xdr:colOff>55850</xdr:colOff>
      <xdr:row>6</xdr:row>
      <xdr:rowOff>148504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E057B32A-22A8-41A5-9C0E-4B3538BD8B3D}"/>
            </a:ext>
          </a:extLst>
        </xdr:cNvPr>
        <xdr:cNvSpPr/>
      </xdr:nvSpPr>
      <xdr:spPr>
        <a:xfrm>
          <a:off x="1256000" y="1255136"/>
          <a:ext cx="1762125" cy="712643"/>
        </a:xfrm>
        <a:prstGeom prst="borderCallout1">
          <a:avLst>
            <a:gd name="adj1" fmla="val 142876"/>
            <a:gd name="adj2" fmla="val 137489"/>
            <a:gd name="adj3" fmla="val 50163"/>
            <a:gd name="adj4" fmla="val 99546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適格請求書発行事業者は、　インボイス登録番号を記入してください。</a:t>
          </a:r>
        </a:p>
      </xdr:txBody>
    </xdr:sp>
    <xdr:clientData/>
  </xdr:twoCellAnchor>
  <xdr:twoCellAnchor>
    <xdr:from>
      <xdr:col>0</xdr:col>
      <xdr:colOff>51954</xdr:colOff>
      <xdr:row>0</xdr:row>
      <xdr:rowOff>51954</xdr:rowOff>
    </xdr:from>
    <xdr:to>
      <xdr:col>3</xdr:col>
      <xdr:colOff>51955</xdr:colOff>
      <xdr:row>1</xdr:row>
      <xdr:rowOff>147204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AC1CB1B2-41BE-0A69-DD7D-FE03ECBF5868}"/>
            </a:ext>
          </a:extLst>
        </xdr:cNvPr>
        <xdr:cNvSpPr/>
      </xdr:nvSpPr>
      <xdr:spPr>
        <a:xfrm>
          <a:off x="51954" y="51954"/>
          <a:ext cx="1073728" cy="510886"/>
        </a:xfrm>
        <a:prstGeom prst="flowChartProcess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記 入 例</a:t>
          </a:r>
        </a:p>
      </xdr:txBody>
    </xdr:sp>
    <xdr:clientData/>
  </xdr:twoCellAnchor>
  <xdr:twoCellAnchor>
    <xdr:from>
      <xdr:col>0</xdr:col>
      <xdr:colOff>69272</xdr:colOff>
      <xdr:row>13</xdr:row>
      <xdr:rowOff>450272</xdr:rowOff>
    </xdr:from>
    <xdr:to>
      <xdr:col>11</xdr:col>
      <xdr:colOff>17318</xdr:colOff>
      <xdr:row>21</xdr:row>
      <xdr:rowOff>8658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E53D584-A736-4509-9E1F-5D5FBCAB6E8C}"/>
            </a:ext>
          </a:extLst>
        </xdr:cNvPr>
        <xdr:cNvSpPr/>
      </xdr:nvSpPr>
      <xdr:spPr>
        <a:xfrm>
          <a:off x="69272" y="4139045"/>
          <a:ext cx="4797137" cy="141143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60614</xdr:colOff>
      <xdr:row>25</xdr:row>
      <xdr:rowOff>0</xdr:rowOff>
    </xdr:from>
    <xdr:to>
      <xdr:col>12</xdr:col>
      <xdr:colOff>17318</xdr:colOff>
      <xdr:row>34</xdr:row>
      <xdr:rowOff>173182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77AC3AA-D4E1-4DD3-9005-AA7C27B810C8}"/>
            </a:ext>
          </a:extLst>
        </xdr:cNvPr>
        <xdr:cNvSpPr/>
      </xdr:nvSpPr>
      <xdr:spPr>
        <a:xfrm>
          <a:off x="60614" y="6710795"/>
          <a:ext cx="5827568" cy="188768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303069</xdr:colOff>
      <xdr:row>22</xdr:row>
      <xdr:rowOff>103909</xdr:rowOff>
    </xdr:from>
    <xdr:to>
      <xdr:col>12</xdr:col>
      <xdr:colOff>337704</xdr:colOff>
      <xdr:row>23</xdr:row>
      <xdr:rowOff>225137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5E267F4B-CC28-4F94-8AD2-20B5CC04226E}"/>
            </a:ext>
          </a:extLst>
        </xdr:cNvPr>
        <xdr:cNvSpPr/>
      </xdr:nvSpPr>
      <xdr:spPr>
        <a:xfrm>
          <a:off x="3091296" y="5844886"/>
          <a:ext cx="2831522" cy="320387"/>
        </a:xfrm>
        <a:prstGeom prst="borderCallout1">
          <a:avLst>
            <a:gd name="adj1" fmla="val -2519"/>
            <a:gd name="adj2" fmla="val 11521"/>
            <a:gd name="adj3" fmla="val -86674"/>
            <a:gd name="adj4" fmla="val -15847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「支払予定金額明細書」を基に記入してください。</a:t>
          </a:r>
        </a:p>
      </xdr:txBody>
    </xdr:sp>
    <xdr:clientData/>
  </xdr:twoCellAnchor>
  <xdr:twoCellAnchor>
    <xdr:from>
      <xdr:col>7</xdr:col>
      <xdr:colOff>112568</xdr:colOff>
      <xdr:row>23</xdr:row>
      <xdr:rowOff>233796</xdr:rowOff>
    </xdr:from>
    <xdr:to>
      <xdr:col>8</xdr:col>
      <xdr:colOff>294409</xdr:colOff>
      <xdr:row>24</xdr:row>
      <xdr:rowOff>441613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FDEE7C8-181F-0CDE-30D8-5CFD54D8B308}"/>
            </a:ext>
          </a:extLst>
        </xdr:cNvPr>
        <xdr:cNvCxnSpPr/>
      </xdr:nvCxnSpPr>
      <xdr:spPr>
        <a:xfrm flipH="1">
          <a:off x="3247159" y="6173932"/>
          <a:ext cx="528205" cy="5195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199159</xdr:colOff>
      <xdr:row>39</xdr:row>
      <xdr:rowOff>190500</xdr:rowOff>
    </xdr:from>
    <xdr:to>
      <xdr:col>4</xdr:col>
      <xdr:colOff>185965</xdr:colOff>
      <xdr:row>39</xdr:row>
      <xdr:rowOff>190500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CBCB295-0419-4A78-B4FE-802FA6653454}"/>
            </a:ext>
          </a:extLst>
        </xdr:cNvPr>
        <xdr:cNvCxnSpPr/>
      </xdr:nvCxnSpPr>
      <xdr:spPr>
        <a:xfrm flipH="1">
          <a:off x="267195" y="9670143"/>
          <a:ext cx="156523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view="pageBreakPreview" zoomScale="110" zoomScaleNormal="100" zoomScaleSheetLayoutView="110" workbookViewId="0">
      <selection sqref="A1:L1"/>
    </sheetView>
  </sheetViews>
  <sheetFormatPr defaultRowHeight="18.75"/>
  <cols>
    <col min="1" max="2" width="6.625" style="1" customWidth="1"/>
    <col min="3" max="4" width="9" style="1"/>
    <col min="5" max="5" width="7.625" style="1" customWidth="1"/>
    <col min="6" max="7" width="4.5" style="1" customWidth="1"/>
    <col min="8" max="8" width="9" style="1"/>
    <col min="9" max="9" width="3.75" style="1" customWidth="1"/>
    <col min="10" max="10" width="9" style="1"/>
    <col min="11" max="11" width="9.625" style="1" customWidth="1"/>
    <col min="12" max="20" width="9" style="1"/>
  </cols>
  <sheetData>
    <row r="1" spans="1:21" ht="33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1">
      <c r="J2" s="2" t="s">
        <v>0</v>
      </c>
      <c r="K2" s="127" t="s">
        <v>62</v>
      </c>
      <c r="L2" s="128"/>
      <c r="U2" s="1"/>
    </row>
    <row r="3" spans="1:21" ht="24">
      <c r="A3" s="79" t="s">
        <v>60</v>
      </c>
      <c r="B3" s="79"/>
      <c r="C3" s="79"/>
      <c r="D3" s="79"/>
      <c r="E3" s="6"/>
      <c r="F3" s="6"/>
      <c r="U3" s="1"/>
    </row>
    <row r="4" spans="1:21">
      <c r="A4" s="80" t="s">
        <v>1</v>
      </c>
      <c r="B4" s="80"/>
      <c r="C4" s="80"/>
      <c r="F4" s="81" t="s">
        <v>2</v>
      </c>
      <c r="G4" s="81"/>
      <c r="H4" s="133"/>
      <c r="I4" s="133"/>
      <c r="J4" s="133"/>
      <c r="K4" s="133"/>
      <c r="L4" s="133"/>
    </row>
    <row r="5" spans="1:21">
      <c r="F5" s="81" t="s">
        <v>3</v>
      </c>
      <c r="G5" s="81"/>
      <c r="H5" s="126"/>
      <c r="I5" s="126"/>
      <c r="J5" s="126"/>
      <c r="K5" s="126"/>
      <c r="L5" s="126"/>
    </row>
    <row r="6" spans="1:21" ht="30" customHeight="1">
      <c r="F6" s="100" t="s">
        <v>4</v>
      </c>
      <c r="G6" s="100"/>
      <c r="H6" s="134"/>
      <c r="I6" s="134"/>
      <c r="J6" s="134"/>
      <c r="K6" s="134"/>
      <c r="L6" s="134"/>
    </row>
    <row r="7" spans="1:21" ht="24.75" thickBot="1">
      <c r="A7" s="83" t="s">
        <v>61</v>
      </c>
      <c r="B7" s="83"/>
      <c r="C7" s="83"/>
      <c r="D7" s="83"/>
      <c r="F7" s="100" t="s">
        <v>5</v>
      </c>
      <c r="G7" s="100"/>
      <c r="H7" s="135"/>
      <c r="I7" s="135"/>
      <c r="J7" s="135"/>
      <c r="K7" s="135"/>
      <c r="L7" s="135"/>
    </row>
    <row r="8" spans="1:21" ht="19.5" customHeight="1" thickTop="1">
      <c r="A8" s="95">
        <f>IF(K37="","",K37)</f>
        <v>0</v>
      </c>
      <c r="B8" s="96"/>
      <c r="C8" s="96"/>
      <c r="D8" s="96"/>
      <c r="E8" s="19"/>
      <c r="F8" s="81" t="s">
        <v>6</v>
      </c>
      <c r="G8" s="81"/>
      <c r="H8" s="126"/>
      <c r="I8" s="126"/>
      <c r="J8" s="126"/>
      <c r="K8" s="126"/>
      <c r="L8" s="126"/>
    </row>
    <row r="9" spans="1:21" ht="19.5" customHeight="1" thickBot="1">
      <c r="A9" s="97"/>
      <c r="B9" s="98"/>
      <c r="C9" s="98"/>
      <c r="D9" s="98"/>
      <c r="E9" s="19"/>
      <c r="F9" s="20"/>
      <c r="H9" s="3"/>
      <c r="I9" s="3"/>
      <c r="J9" s="5"/>
      <c r="K9" s="5"/>
      <c r="L9" s="5"/>
      <c r="U9" s="1"/>
    </row>
    <row r="10" spans="1:21" ht="19.5" thickTop="1">
      <c r="H10" s="137" t="s">
        <v>7</v>
      </c>
      <c r="I10" s="138"/>
      <c r="J10" s="125"/>
      <c r="K10" s="125"/>
      <c r="L10" s="125"/>
      <c r="U10" s="1"/>
    </row>
    <row r="11" spans="1:21">
      <c r="H11" s="137" t="s">
        <v>8</v>
      </c>
      <c r="I11" s="138"/>
      <c r="J11" s="41"/>
      <c r="K11" s="2" t="s">
        <v>9</v>
      </c>
      <c r="L11" s="41"/>
      <c r="U11" s="1"/>
    </row>
    <row r="12" spans="1:21">
      <c r="H12" s="146" t="s">
        <v>67</v>
      </c>
      <c r="I12" s="146"/>
      <c r="J12" s="146"/>
      <c r="K12" s="146"/>
      <c r="L12" s="146"/>
    </row>
    <row r="13" spans="1:21" ht="24.75" thickBot="1">
      <c r="A13" s="99" t="s">
        <v>20</v>
      </c>
      <c r="B13" s="99"/>
      <c r="C13" s="99"/>
      <c r="D13" s="99"/>
      <c r="E13" s="99"/>
      <c r="F13" s="94" t="s">
        <v>29</v>
      </c>
      <c r="G13" s="94"/>
      <c r="H13" s="8" t="s">
        <v>30</v>
      </c>
      <c r="I13" s="8"/>
      <c r="J13" s="8" t="s">
        <v>31</v>
      </c>
      <c r="K13" s="8" t="s">
        <v>32</v>
      </c>
      <c r="L13" s="8" t="s">
        <v>33</v>
      </c>
    </row>
    <row r="14" spans="1:21" s="10" customFormat="1" ht="36" customHeight="1" thickBot="1">
      <c r="A14" s="16" t="s">
        <v>11</v>
      </c>
      <c r="B14" s="17" t="s">
        <v>12</v>
      </c>
      <c r="C14" s="87" t="s">
        <v>13</v>
      </c>
      <c r="D14" s="87"/>
      <c r="E14" s="87"/>
      <c r="F14" s="88" t="s">
        <v>14</v>
      </c>
      <c r="G14" s="89"/>
      <c r="H14" s="54" t="s">
        <v>18</v>
      </c>
      <c r="I14" s="53" t="s">
        <v>58</v>
      </c>
      <c r="J14" s="13" t="s">
        <v>16</v>
      </c>
      <c r="K14" s="14" t="s">
        <v>17</v>
      </c>
      <c r="L14" s="15" t="s">
        <v>15</v>
      </c>
      <c r="M14" s="9"/>
      <c r="N14" s="9"/>
      <c r="O14" s="9"/>
      <c r="P14" s="9"/>
      <c r="Q14" s="9"/>
      <c r="R14" s="9"/>
      <c r="S14" s="9"/>
      <c r="T14" s="9"/>
    </row>
    <row r="15" spans="1:21" s="11" customFormat="1" ht="18" customHeight="1">
      <c r="A15" s="42"/>
      <c r="B15" s="43"/>
      <c r="C15" s="136"/>
      <c r="D15" s="136"/>
      <c r="E15" s="136"/>
      <c r="F15" s="129"/>
      <c r="G15" s="130"/>
      <c r="H15" s="57"/>
      <c r="I15" s="59"/>
      <c r="J15" s="44"/>
      <c r="K15" s="28">
        <f>H15-J15</f>
        <v>0</v>
      </c>
      <c r="L15" s="29">
        <f t="shared" ref="L15:L20" si="0">F15-H15</f>
        <v>0</v>
      </c>
      <c r="M15" s="7"/>
      <c r="N15" s="7"/>
      <c r="O15" s="7"/>
      <c r="P15" s="7"/>
      <c r="Q15" s="7"/>
      <c r="R15" s="7"/>
      <c r="S15" s="7"/>
      <c r="T15" s="7"/>
    </row>
    <row r="16" spans="1:21" s="11" customFormat="1" ht="18" customHeight="1">
      <c r="A16" s="45"/>
      <c r="B16" s="46"/>
      <c r="C16" s="124"/>
      <c r="D16" s="124"/>
      <c r="E16" s="124"/>
      <c r="F16" s="131"/>
      <c r="G16" s="132"/>
      <c r="H16" s="58"/>
      <c r="I16" s="60"/>
      <c r="J16" s="47"/>
      <c r="K16" s="33">
        <f t="shared" ref="K16:K19" si="1">H16-J16</f>
        <v>0</v>
      </c>
      <c r="L16" s="34">
        <f t="shared" si="0"/>
        <v>0</v>
      </c>
      <c r="M16" s="7"/>
      <c r="N16" s="7"/>
      <c r="O16" s="7"/>
      <c r="P16" s="7"/>
      <c r="Q16" s="7"/>
      <c r="R16" s="7"/>
      <c r="S16" s="7"/>
      <c r="T16" s="7"/>
    </row>
    <row r="17" spans="1:20" s="11" customFormat="1" ht="18" customHeight="1">
      <c r="A17" s="45"/>
      <c r="B17" s="46"/>
      <c r="C17" s="124"/>
      <c r="D17" s="124"/>
      <c r="E17" s="124"/>
      <c r="F17" s="131"/>
      <c r="G17" s="132"/>
      <c r="H17" s="58"/>
      <c r="I17" s="60"/>
      <c r="J17" s="47"/>
      <c r="K17" s="33">
        <f>H17-J17</f>
        <v>0</v>
      </c>
      <c r="L17" s="34">
        <f t="shared" si="0"/>
        <v>0</v>
      </c>
      <c r="M17" s="7"/>
      <c r="N17" s="7"/>
      <c r="O17" s="7"/>
      <c r="P17" s="7"/>
      <c r="Q17" s="7"/>
      <c r="R17" s="7"/>
      <c r="S17" s="7"/>
      <c r="T17" s="7"/>
    </row>
    <row r="18" spans="1:20" s="11" customFormat="1" ht="18" customHeight="1">
      <c r="A18" s="45"/>
      <c r="B18" s="46"/>
      <c r="C18" s="124"/>
      <c r="D18" s="124"/>
      <c r="E18" s="124"/>
      <c r="F18" s="131"/>
      <c r="G18" s="132"/>
      <c r="H18" s="58"/>
      <c r="I18" s="60"/>
      <c r="J18" s="47"/>
      <c r="K18" s="33">
        <f t="shared" si="1"/>
        <v>0</v>
      </c>
      <c r="L18" s="34">
        <f t="shared" si="0"/>
        <v>0</v>
      </c>
      <c r="M18" s="7"/>
      <c r="N18" s="7"/>
      <c r="O18" s="7"/>
      <c r="P18" s="7"/>
      <c r="Q18" s="7"/>
      <c r="R18" s="7"/>
      <c r="S18" s="7"/>
      <c r="T18" s="7"/>
    </row>
    <row r="19" spans="1:20" s="11" customFormat="1" ht="18" customHeight="1">
      <c r="A19" s="45"/>
      <c r="B19" s="46"/>
      <c r="C19" s="124"/>
      <c r="D19" s="124"/>
      <c r="E19" s="124"/>
      <c r="F19" s="131"/>
      <c r="G19" s="132"/>
      <c r="H19" s="58"/>
      <c r="I19" s="60"/>
      <c r="J19" s="47"/>
      <c r="K19" s="33">
        <f t="shared" si="1"/>
        <v>0</v>
      </c>
      <c r="L19" s="34">
        <f t="shared" si="0"/>
        <v>0</v>
      </c>
      <c r="M19" s="7"/>
      <c r="N19" s="7"/>
      <c r="O19" s="7"/>
      <c r="P19" s="7"/>
      <c r="Q19" s="7"/>
      <c r="R19" s="7"/>
      <c r="S19" s="7"/>
      <c r="T19" s="7"/>
    </row>
    <row r="20" spans="1:20" s="11" customFormat="1" ht="18" customHeight="1">
      <c r="A20" s="45"/>
      <c r="B20" s="46"/>
      <c r="C20" s="124"/>
      <c r="D20" s="124"/>
      <c r="E20" s="124"/>
      <c r="F20" s="131"/>
      <c r="G20" s="132"/>
      <c r="H20" s="58"/>
      <c r="I20" s="60"/>
      <c r="J20" s="47"/>
      <c r="K20" s="33">
        <f>H20-J20</f>
        <v>0</v>
      </c>
      <c r="L20" s="34">
        <f t="shared" si="0"/>
        <v>0</v>
      </c>
      <c r="M20" s="7"/>
      <c r="N20" s="7"/>
      <c r="O20" s="7"/>
      <c r="P20" s="7"/>
      <c r="Q20" s="7"/>
      <c r="R20" s="7"/>
      <c r="S20" s="7"/>
      <c r="T20" s="7"/>
    </row>
    <row r="21" spans="1:20" s="11" customFormat="1" ht="18" customHeight="1" thickBot="1">
      <c r="A21" s="109" t="s">
        <v>34</v>
      </c>
      <c r="B21" s="110"/>
      <c r="C21" s="110"/>
      <c r="D21" s="110"/>
      <c r="E21" s="110"/>
      <c r="F21" s="110"/>
      <c r="G21" s="110"/>
      <c r="H21" s="110"/>
      <c r="I21" s="110"/>
      <c r="J21" s="111"/>
      <c r="K21" s="35">
        <f>SUM(K15:K20)</f>
        <v>0</v>
      </c>
      <c r="L21" s="36"/>
      <c r="M21" s="7"/>
      <c r="N21" s="7"/>
      <c r="O21" s="7"/>
      <c r="P21" s="7"/>
      <c r="Q21" s="7"/>
      <c r="R21" s="7"/>
      <c r="S21" s="7"/>
      <c r="T21" s="7"/>
    </row>
    <row r="22" spans="1:20" s="11" customFormat="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4.75" thickBot="1">
      <c r="A23" s="80" t="s">
        <v>21</v>
      </c>
      <c r="B23" s="80"/>
      <c r="C23" s="80"/>
      <c r="D23" s="80"/>
      <c r="E23" s="80"/>
      <c r="F23" s="4"/>
    </row>
    <row r="24" spans="1:20" s="12" customFormat="1" ht="36" customHeight="1" thickBot="1">
      <c r="A24" s="16" t="s">
        <v>19</v>
      </c>
      <c r="B24" s="17" t="s">
        <v>12</v>
      </c>
      <c r="C24" s="118" t="s">
        <v>13</v>
      </c>
      <c r="D24" s="119"/>
      <c r="E24" s="119"/>
      <c r="F24" s="119"/>
      <c r="G24" s="119"/>
      <c r="H24" s="119"/>
      <c r="I24" s="120"/>
      <c r="J24" s="17" t="s">
        <v>22</v>
      </c>
      <c r="K24" s="18" t="s">
        <v>63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s="11" customFormat="1" ht="18" customHeight="1">
      <c r="A25" s="48"/>
      <c r="B25" s="43"/>
      <c r="C25" s="142"/>
      <c r="D25" s="143"/>
      <c r="E25" s="143"/>
      <c r="F25" s="143"/>
      <c r="G25" s="143"/>
      <c r="H25" s="143"/>
      <c r="I25" s="144"/>
      <c r="J25" s="43"/>
      <c r="K25" s="49"/>
      <c r="L25" s="7"/>
      <c r="M25" s="7"/>
      <c r="N25" s="7"/>
      <c r="O25" s="7"/>
      <c r="P25" s="7"/>
      <c r="Q25" s="7"/>
      <c r="R25" s="7"/>
      <c r="S25" s="7"/>
      <c r="T25" s="7"/>
    </row>
    <row r="26" spans="1:20" s="11" customFormat="1" ht="18" customHeight="1">
      <c r="A26" s="50"/>
      <c r="B26" s="46"/>
      <c r="C26" s="139"/>
      <c r="D26" s="140"/>
      <c r="E26" s="140"/>
      <c r="F26" s="140"/>
      <c r="G26" s="140"/>
      <c r="H26" s="140"/>
      <c r="I26" s="141"/>
      <c r="J26" s="46"/>
      <c r="K26" s="51"/>
      <c r="L26" s="7"/>
      <c r="M26" s="7"/>
      <c r="N26" s="7"/>
      <c r="O26" s="7"/>
      <c r="P26" s="7"/>
      <c r="Q26" s="7"/>
      <c r="R26" s="7"/>
      <c r="S26" s="7"/>
      <c r="T26" s="7"/>
    </row>
    <row r="27" spans="1:20" s="11" customFormat="1" ht="18" customHeight="1">
      <c r="A27" s="50"/>
      <c r="B27" s="46"/>
      <c r="C27" s="139"/>
      <c r="D27" s="140"/>
      <c r="E27" s="140"/>
      <c r="F27" s="140"/>
      <c r="G27" s="140"/>
      <c r="H27" s="140"/>
      <c r="I27" s="141"/>
      <c r="J27" s="46"/>
      <c r="K27" s="51">
        <v>0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s="11" customFormat="1" ht="18" customHeight="1">
      <c r="A28" s="50"/>
      <c r="B28" s="46"/>
      <c r="C28" s="139"/>
      <c r="D28" s="140"/>
      <c r="E28" s="140"/>
      <c r="F28" s="140"/>
      <c r="G28" s="140"/>
      <c r="H28" s="140"/>
      <c r="I28" s="141"/>
      <c r="J28" s="46"/>
      <c r="K28" s="51"/>
      <c r="L28" s="7"/>
      <c r="M28" s="7"/>
      <c r="N28" s="7"/>
      <c r="O28" s="7"/>
      <c r="P28" s="7"/>
      <c r="Q28" s="7"/>
      <c r="R28" s="7"/>
      <c r="S28" s="7"/>
      <c r="T28" s="7"/>
    </row>
    <row r="29" spans="1:20" s="11" customFormat="1" ht="18" customHeight="1">
      <c r="A29" s="50"/>
      <c r="B29" s="46"/>
      <c r="C29" s="139"/>
      <c r="D29" s="140"/>
      <c r="E29" s="140"/>
      <c r="F29" s="140"/>
      <c r="G29" s="140"/>
      <c r="H29" s="140"/>
      <c r="I29" s="141"/>
      <c r="J29" s="46"/>
      <c r="K29" s="51"/>
      <c r="L29" s="7"/>
      <c r="M29" s="7"/>
      <c r="N29" s="7"/>
      <c r="O29" s="7"/>
      <c r="P29" s="7"/>
      <c r="Q29" s="7"/>
      <c r="R29" s="7"/>
      <c r="S29" s="7"/>
      <c r="T29" s="7"/>
    </row>
    <row r="30" spans="1:20" s="11" customFormat="1" ht="18" customHeight="1">
      <c r="A30" s="50"/>
      <c r="B30" s="46"/>
      <c r="C30" s="139"/>
      <c r="D30" s="140"/>
      <c r="E30" s="140"/>
      <c r="F30" s="140"/>
      <c r="G30" s="140"/>
      <c r="H30" s="140"/>
      <c r="I30" s="141"/>
      <c r="J30" s="46"/>
      <c r="K30" s="51"/>
      <c r="L30" s="7"/>
      <c r="M30" s="7"/>
      <c r="N30" s="7"/>
      <c r="O30" s="7"/>
      <c r="P30" s="7"/>
      <c r="Q30" s="7"/>
      <c r="R30" s="7"/>
      <c r="S30" s="7"/>
      <c r="T30" s="7"/>
    </row>
    <row r="31" spans="1:20" s="11" customFormat="1" ht="18" customHeight="1">
      <c r="A31" s="50"/>
      <c r="B31" s="46"/>
      <c r="C31" s="139"/>
      <c r="D31" s="140"/>
      <c r="E31" s="140"/>
      <c r="F31" s="140"/>
      <c r="G31" s="140"/>
      <c r="H31" s="140"/>
      <c r="I31" s="141"/>
      <c r="J31" s="46"/>
      <c r="K31" s="51"/>
      <c r="L31" s="7"/>
      <c r="M31" s="7"/>
      <c r="N31" s="7"/>
      <c r="O31" s="7"/>
      <c r="P31" s="7"/>
      <c r="Q31" s="7"/>
      <c r="R31" s="7"/>
      <c r="S31" s="7"/>
      <c r="T31" s="7"/>
    </row>
    <row r="32" spans="1:20" s="11" customFormat="1" ht="18" customHeight="1">
      <c r="A32" s="50"/>
      <c r="B32" s="46"/>
      <c r="C32" s="139"/>
      <c r="D32" s="140"/>
      <c r="E32" s="140"/>
      <c r="F32" s="140"/>
      <c r="G32" s="140"/>
      <c r="H32" s="140"/>
      <c r="I32" s="141"/>
      <c r="J32" s="46"/>
      <c r="K32" s="51"/>
      <c r="L32" s="7"/>
      <c r="M32" s="7"/>
      <c r="N32" s="7"/>
      <c r="O32" s="7"/>
      <c r="P32" s="7"/>
      <c r="Q32" s="7"/>
      <c r="R32" s="7"/>
      <c r="S32" s="7"/>
      <c r="T32" s="7"/>
    </row>
    <row r="33" spans="1:21" s="11" customFormat="1" ht="18" customHeight="1" thickBot="1">
      <c r="A33" s="109" t="s">
        <v>35</v>
      </c>
      <c r="B33" s="110"/>
      <c r="C33" s="110"/>
      <c r="D33" s="110"/>
      <c r="E33" s="110"/>
      <c r="F33" s="110"/>
      <c r="G33" s="110"/>
      <c r="H33" s="110"/>
      <c r="I33" s="110"/>
      <c r="J33" s="111"/>
      <c r="K33" s="36">
        <f>SUM(K25:K32)</f>
        <v>0</v>
      </c>
      <c r="L33" s="7"/>
      <c r="M33" s="7"/>
      <c r="N33" s="7"/>
      <c r="O33" s="7"/>
      <c r="P33" s="7"/>
      <c r="Q33" s="7"/>
      <c r="R33" s="7"/>
      <c r="S33" s="7"/>
      <c r="T33" s="7"/>
    </row>
    <row r="34" spans="1:21" s="11" customFormat="1" ht="18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1" s="11" customFormat="1" ht="18" customHeight="1">
      <c r="A35" s="7" t="s">
        <v>26</v>
      </c>
      <c r="B35" s="101" t="s">
        <v>25</v>
      </c>
      <c r="C35" s="101"/>
      <c r="D35" s="101"/>
      <c r="E35" s="102"/>
      <c r="F35" s="112" t="s">
        <v>65</v>
      </c>
      <c r="G35" s="113"/>
      <c r="H35" s="113"/>
      <c r="I35" s="113"/>
      <c r="J35" s="114"/>
      <c r="K35" s="24">
        <f>K21+K33</f>
        <v>0</v>
      </c>
      <c r="L35" s="7"/>
      <c r="M35" s="7"/>
      <c r="N35" s="7"/>
      <c r="O35" s="7"/>
      <c r="P35" s="7"/>
      <c r="Q35" s="7"/>
      <c r="R35" s="7"/>
      <c r="S35" s="7"/>
      <c r="T35" s="7"/>
    </row>
    <row r="36" spans="1:21" s="11" customFormat="1" ht="18" customHeight="1">
      <c r="A36" s="101" t="s">
        <v>27</v>
      </c>
      <c r="B36" s="101"/>
      <c r="C36" s="101"/>
      <c r="D36" s="101"/>
      <c r="E36" s="102"/>
      <c r="F36" s="103" t="s">
        <v>68</v>
      </c>
      <c r="G36" s="104"/>
      <c r="H36" s="104"/>
      <c r="I36" s="104"/>
      <c r="J36" s="105"/>
      <c r="K36" s="22">
        <f>K35*0.1</f>
        <v>0</v>
      </c>
      <c r="L36" s="7"/>
      <c r="M36" s="7"/>
      <c r="N36" s="7"/>
      <c r="O36" s="7"/>
      <c r="P36" s="7"/>
      <c r="Q36" s="7"/>
      <c r="R36" s="7"/>
      <c r="S36" s="7"/>
      <c r="T36" s="7"/>
    </row>
    <row r="37" spans="1:21" s="11" customFormat="1" ht="18" customHeight="1" thickBot="1">
      <c r="A37" s="101" t="s">
        <v>28</v>
      </c>
      <c r="B37" s="101"/>
      <c r="C37" s="101"/>
      <c r="D37" s="101"/>
      <c r="E37" s="102"/>
      <c r="F37" s="106" t="s">
        <v>66</v>
      </c>
      <c r="G37" s="107"/>
      <c r="H37" s="107"/>
      <c r="I37" s="107"/>
      <c r="J37" s="108"/>
      <c r="K37" s="23">
        <f>SUM(K35:K36)</f>
        <v>0</v>
      </c>
      <c r="L37" s="7"/>
      <c r="M37" s="7"/>
      <c r="N37" s="7"/>
      <c r="O37" s="7"/>
      <c r="P37" s="7"/>
      <c r="Q37" s="7"/>
      <c r="R37" s="7"/>
      <c r="S37" s="7"/>
      <c r="T37" s="7"/>
    </row>
    <row r="38" spans="1:21" ht="33">
      <c r="A38" s="76" t="s">
        <v>36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21">
      <c r="J39" s="2" t="s">
        <v>0</v>
      </c>
      <c r="K39" s="77" t="str">
        <f>IF(K2="","",K2)</f>
        <v>年　月　日</v>
      </c>
      <c r="L39" s="78" t="str">
        <f>IF(L2="","",L2)</f>
        <v/>
      </c>
      <c r="U39" s="1"/>
    </row>
    <row r="40" spans="1:21" ht="24">
      <c r="A40" s="79" t="s">
        <v>60</v>
      </c>
      <c r="B40" s="79"/>
      <c r="C40" s="79"/>
      <c r="D40" s="79"/>
      <c r="E40" s="6"/>
      <c r="F40" s="6"/>
      <c r="U40" s="1"/>
    </row>
    <row r="41" spans="1:21">
      <c r="A41" s="80" t="s">
        <v>1</v>
      </c>
      <c r="B41" s="80"/>
      <c r="C41" s="80"/>
      <c r="F41" s="81" t="s">
        <v>2</v>
      </c>
      <c r="G41" s="81"/>
      <c r="H41" s="82" t="str">
        <f>IF(H4="","",H4)</f>
        <v/>
      </c>
      <c r="I41" s="82"/>
      <c r="J41" s="82" t="str">
        <f t="shared" ref="J41:L45" si="2">IF(J4="","",J4)</f>
        <v/>
      </c>
      <c r="K41" s="82" t="str">
        <f t="shared" si="2"/>
        <v/>
      </c>
      <c r="L41" s="82" t="str">
        <f t="shared" si="2"/>
        <v/>
      </c>
    </row>
    <row r="42" spans="1:21">
      <c r="F42" s="81" t="s">
        <v>3</v>
      </c>
      <c r="G42" s="81"/>
      <c r="H42" s="93" t="str">
        <f>IF(H5="","",H5)</f>
        <v/>
      </c>
      <c r="I42" s="93"/>
      <c r="J42" s="93" t="str">
        <f t="shared" si="2"/>
        <v/>
      </c>
      <c r="K42" s="93" t="str">
        <f t="shared" si="2"/>
        <v/>
      </c>
      <c r="L42" s="93" t="str">
        <f t="shared" si="2"/>
        <v/>
      </c>
    </row>
    <row r="43" spans="1:21" ht="30" customHeight="1">
      <c r="F43" s="100" t="s">
        <v>4</v>
      </c>
      <c r="G43" s="100"/>
      <c r="H43" s="147" t="str">
        <f>IF(H6="","",H6)</f>
        <v/>
      </c>
      <c r="I43" s="147"/>
      <c r="J43" s="147" t="str">
        <f t="shared" si="2"/>
        <v/>
      </c>
      <c r="K43" s="147" t="str">
        <f t="shared" si="2"/>
        <v/>
      </c>
      <c r="L43" s="147" t="str">
        <f t="shared" si="2"/>
        <v/>
      </c>
    </row>
    <row r="44" spans="1:21" ht="24.75" thickBot="1">
      <c r="A44" s="83" t="s">
        <v>61</v>
      </c>
      <c r="B44" s="83"/>
      <c r="C44" s="83"/>
      <c r="D44" s="83"/>
      <c r="F44" s="100" t="s">
        <v>5</v>
      </c>
      <c r="G44" s="100"/>
      <c r="H44" s="148" t="str">
        <f>IF(H7="","",H7)</f>
        <v/>
      </c>
      <c r="I44" s="148"/>
      <c r="J44" s="148" t="str">
        <f t="shared" si="2"/>
        <v/>
      </c>
      <c r="K44" s="148" t="str">
        <f t="shared" si="2"/>
        <v/>
      </c>
      <c r="L44" s="148" t="str">
        <f t="shared" si="2"/>
        <v/>
      </c>
    </row>
    <row r="45" spans="1:21" ht="19.5" customHeight="1" thickTop="1">
      <c r="A45" s="95">
        <f t="shared" ref="A45:D46" si="3">IF(A8="","",A8)</f>
        <v>0</v>
      </c>
      <c r="B45" s="96" t="str">
        <f t="shared" si="3"/>
        <v/>
      </c>
      <c r="C45" s="96" t="str">
        <f t="shared" si="3"/>
        <v/>
      </c>
      <c r="D45" s="96" t="str">
        <f t="shared" si="3"/>
        <v/>
      </c>
      <c r="E45" s="19"/>
      <c r="F45" s="81" t="s">
        <v>6</v>
      </c>
      <c r="G45" s="81"/>
      <c r="H45" s="93" t="str">
        <f>IF(H8="","",H8)</f>
        <v/>
      </c>
      <c r="I45" s="93"/>
      <c r="J45" s="93" t="str">
        <f t="shared" si="2"/>
        <v/>
      </c>
      <c r="K45" s="93" t="str">
        <f t="shared" si="2"/>
        <v/>
      </c>
      <c r="L45" s="93" t="str">
        <f t="shared" si="2"/>
        <v/>
      </c>
    </row>
    <row r="46" spans="1:21" ht="19.5" customHeight="1" thickBot="1">
      <c r="A46" s="97" t="str">
        <f t="shared" si="3"/>
        <v/>
      </c>
      <c r="B46" s="98" t="str">
        <f t="shared" si="3"/>
        <v/>
      </c>
      <c r="C46" s="98" t="str">
        <f t="shared" si="3"/>
        <v/>
      </c>
      <c r="D46" s="98" t="str">
        <f t="shared" si="3"/>
        <v/>
      </c>
      <c r="E46" s="19"/>
      <c r="F46" s="20"/>
      <c r="H46" s="3"/>
      <c r="I46" s="3"/>
      <c r="J46" s="5"/>
      <c r="K46" s="5"/>
      <c r="L46" s="5"/>
      <c r="U46" s="1"/>
    </row>
    <row r="47" spans="1:21" ht="19.5" thickTop="1">
      <c r="H47" s="137" t="s">
        <v>7</v>
      </c>
      <c r="I47" s="138"/>
      <c r="J47" s="145" t="str">
        <f>IF(J10="","",J10)</f>
        <v/>
      </c>
      <c r="K47" s="145" t="str">
        <f>IF(K10="","",K10)</f>
        <v/>
      </c>
      <c r="L47" s="145" t="str">
        <f>IF(L10="","",L10)</f>
        <v/>
      </c>
      <c r="U47" s="1"/>
    </row>
    <row r="48" spans="1:21">
      <c r="H48" s="137" t="s">
        <v>8</v>
      </c>
      <c r="I48" s="138"/>
      <c r="J48" s="2" t="str">
        <f>IF(J11="","",J11)</f>
        <v/>
      </c>
      <c r="K48" s="2" t="s">
        <v>9</v>
      </c>
      <c r="L48" s="2" t="str">
        <f>IF(L11="","",L11)</f>
        <v/>
      </c>
      <c r="U48" s="1"/>
    </row>
    <row r="49" spans="1:20">
      <c r="H49" s="146" t="s">
        <v>67</v>
      </c>
      <c r="I49" s="146"/>
      <c r="J49" s="146"/>
      <c r="K49" s="146"/>
      <c r="L49" s="146"/>
    </row>
    <row r="50" spans="1:20" ht="24.75" thickBot="1">
      <c r="A50" s="99" t="s">
        <v>20</v>
      </c>
      <c r="B50" s="99"/>
      <c r="C50" s="99"/>
      <c r="D50" s="99"/>
      <c r="E50" s="99"/>
      <c r="F50" s="94" t="s">
        <v>29</v>
      </c>
      <c r="G50" s="94"/>
      <c r="H50" s="8" t="s">
        <v>30</v>
      </c>
      <c r="I50" s="8"/>
      <c r="J50" s="8" t="s">
        <v>31</v>
      </c>
      <c r="K50" s="8" t="s">
        <v>32</v>
      </c>
      <c r="L50" s="8" t="s">
        <v>33</v>
      </c>
    </row>
    <row r="51" spans="1:20" s="10" customFormat="1" ht="36" customHeight="1" thickBot="1">
      <c r="A51" s="16" t="s">
        <v>11</v>
      </c>
      <c r="B51" s="17" t="s">
        <v>12</v>
      </c>
      <c r="C51" s="87" t="s">
        <v>13</v>
      </c>
      <c r="D51" s="87"/>
      <c r="E51" s="87"/>
      <c r="F51" s="88" t="s">
        <v>14</v>
      </c>
      <c r="G51" s="89"/>
      <c r="H51" s="54" t="s">
        <v>18</v>
      </c>
      <c r="I51" s="53" t="s">
        <v>59</v>
      </c>
      <c r="J51" s="13" t="s">
        <v>16</v>
      </c>
      <c r="K51" s="14" t="s">
        <v>17</v>
      </c>
      <c r="L51" s="15" t="s">
        <v>15</v>
      </c>
      <c r="M51" s="9"/>
      <c r="N51" s="9"/>
      <c r="O51" s="9"/>
      <c r="P51" s="9"/>
      <c r="Q51" s="9"/>
      <c r="R51" s="9"/>
      <c r="S51" s="9"/>
      <c r="T51" s="9"/>
    </row>
    <row r="52" spans="1:20" s="11" customFormat="1" ht="18" customHeight="1">
      <c r="A52" s="63" t="str">
        <f t="shared" ref="A52:L52" si="4">IF(A15="","",A15)</f>
        <v/>
      </c>
      <c r="B52" s="64" t="str">
        <f t="shared" si="4"/>
        <v/>
      </c>
      <c r="C52" s="90" t="str">
        <f t="shared" si="4"/>
        <v/>
      </c>
      <c r="D52" s="90" t="str">
        <f t="shared" si="4"/>
        <v/>
      </c>
      <c r="E52" s="90" t="str">
        <f t="shared" si="4"/>
        <v/>
      </c>
      <c r="F52" s="91" t="str">
        <f t="shared" si="4"/>
        <v/>
      </c>
      <c r="G52" s="92" t="str">
        <f t="shared" si="4"/>
        <v/>
      </c>
      <c r="H52" s="65" t="str">
        <f t="shared" si="4"/>
        <v/>
      </c>
      <c r="I52" s="66" t="str">
        <f t="shared" si="4"/>
        <v/>
      </c>
      <c r="J52" s="67" t="str">
        <f t="shared" si="4"/>
        <v/>
      </c>
      <c r="K52" s="28">
        <f t="shared" si="4"/>
        <v>0</v>
      </c>
      <c r="L52" s="29">
        <f t="shared" si="4"/>
        <v>0</v>
      </c>
      <c r="M52" s="7"/>
      <c r="N52" s="7"/>
      <c r="O52" s="7"/>
      <c r="P52" s="7"/>
      <c r="Q52" s="7"/>
      <c r="R52" s="7"/>
      <c r="S52" s="7"/>
      <c r="T52" s="7"/>
    </row>
    <row r="53" spans="1:20" s="11" customFormat="1" ht="18" customHeight="1">
      <c r="A53" s="68" t="str">
        <f t="shared" ref="A53:L53" si="5">IF(A16="","",A16)</f>
        <v/>
      </c>
      <c r="B53" s="69" t="str">
        <f t="shared" si="5"/>
        <v/>
      </c>
      <c r="C53" s="84" t="str">
        <f t="shared" si="5"/>
        <v/>
      </c>
      <c r="D53" s="84" t="str">
        <f t="shared" si="5"/>
        <v/>
      </c>
      <c r="E53" s="84" t="str">
        <f t="shared" si="5"/>
        <v/>
      </c>
      <c r="F53" s="85" t="str">
        <f t="shared" si="5"/>
        <v/>
      </c>
      <c r="G53" s="86" t="str">
        <f t="shared" si="5"/>
        <v/>
      </c>
      <c r="H53" s="70" t="str">
        <f t="shared" si="5"/>
        <v/>
      </c>
      <c r="I53" s="71" t="str">
        <f t="shared" si="5"/>
        <v/>
      </c>
      <c r="J53" s="72" t="str">
        <f t="shared" si="5"/>
        <v/>
      </c>
      <c r="K53" s="33">
        <f t="shared" si="5"/>
        <v>0</v>
      </c>
      <c r="L53" s="34">
        <f t="shared" si="5"/>
        <v>0</v>
      </c>
      <c r="M53" s="7"/>
      <c r="N53" s="7"/>
      <c r="O53" s="7"/>
      <c r="P53" s="7"/>
      <c r="Q53" s="7"/>
      <c r="R53" s="7"/>
      <c r="S53" s="7"/>
      <c r="T53" s="7"/>
    </row>
    <row r="54" spans="1:20" s="11" customFormat="1" ht="18" customHeight="1">
      <c r="A54" s="68" t="str">
        <f t="shared" ref="A54:L54" si="6">IF(A17="","",A17)</f>
        <v/>
      </c>
      <c r="B54" s="69" t="str">
        <f t="shared" si="6"/>
        <v/>
      </c>
      <c r="C54" s="84" t="str">
        <f t="shared" si="6"/>
        <v/>
      </c>
      <c r="D54" s="84" t="str">
        <f t="shared" si="6"/>
        <v/>
      </c>
      <c r="E54" s="84" t="str">
        <f t="shared" si="6"/>
        <v/>
      </c>
      <c r="F54" s="85" t="str">
        <f t="shared" si="6"/>
        <v/>
      </c>
      <c r="G54" s="86" t="str">
        <f t="shared" si="6"/>
        <v/>
      </c>
      <c r="H54" s="70" t="str">
        <f t="shared" si="6"/>
        <v/>
      </c>
      <c r="I54" s="71" t="str">
        <f t="shared" si="6"/>
        <v/>
      </c>
      <c r="J54" s="72" t="str">
        <f t="shared" si="6"/>
        <v/>
      </c>
      <c r="K54" s="33">
        <f t="shared" si="6"/>
        <v>0</v>
      </c>
      <c r="L54" s="34">
        <f t="shared" si="6"/>
        <v>0</v>
      </c>
      <c r="M54" s="7"/>
      <c r="N54" s="7"/>
      <c r="O54" s="7"/>
      <c r="P54" s="7"/>
      <c r="Q54" s="7"/>
      <c r="R54" s="7"/>
      <c r="S54" s="7"/>
      <c r="T54" s="7"/>
    </row>
    <row r="55" spans="1:20" s="11" customFormat="1" ht="18" customHeight="1">
      <c r="A55" s="68" t="str">
        <f t="shared" ref="A55:L55" si="7">IF(A18="","",A18)</f>
        <v/>
      </c>
      <c r="B55" s="69" t="str">
        <f t="shared" si="7"/>
        <v/>
      </c>
      <c r="C55" s="84" t="str">
        <f t="shared" si="7"/>
        <v/>
      </c>
      <c r="D55" s="84" t="str">
        <f t="shared" si="7"/>
        <v/>
      </c>
      <c r="E55" s="84" t="str">
        <f t="shared" si="7"/>
        <v/>
      </c>
      <c r="F55" s="85" t="str">
        <f t="shared" si="7"/>
        <v/>
      </c>
      <c r="G55" s="86" t="str">
        <f t="shared" si="7"/>
        <v/>
      </c>
      <c r="H55" s="70" t="str">
        <f t="shared" si="7"/>
        <v/>
      </c>
      <c r="I55" s="71" t="str">
        <f t="shared" si="7"/>
        <v/>
      </c>
      <c r="J55" s="72" t="str">
        <f t="shared" si="7"/>
        <v/>
      </c>
      <c r="K55" s="33">
        <f t="shared" si="7"/>
        <v>0</v>
      </c>
      <c r="L55" s="34">
        <f t="shared" si="7"/>
        <v>0</v>
      </c>
      <c r="M55" s="7"/>
      <c r="N55" s="7"/>
      <c r="O55" s="7"/>
      <c r="P55" s="7"/>
      <c r="Q55" s="7"/>
      <c r="R55" s="7"/>
      <c r="S55" s="7"/>
      <c r="T55" s="7"/>
    </row>
    <row r="56" spans="1:20" s="11" customFormat="1" ht="18" customHeight="1">
      <c r="A56" s="68" t="str">
        <f t="shared" ref="A56:L56" si="8">IF(A19="","",A19)</f>
        <v/>
      </c>
      <c r="B56" s="69" t="str">
        <f t="shared" si="8"/>
        <v/>
      </c>
      <c r="C56" s="84" t="str">
        <f t="shared" si="8"/>
        <v/>
      </c>
      <c r="D56" s="84" t="str">
        <f t="shared" si="8"/>
        <v/>
      </c>
      <c r="E56" s="84" t="str">
        <f t="shared" si="8"/>
        <v/>
      </c>
      <c r="F56" s="85" t="str">
        <f t="shared" si="8"/>
        <v/>
      </c>
      <c r="G56" s="86" t="str">
        <f t="shared" si="8"/>
        <v/>
      </c>
      <c r="H56" s="70" t="str">
        <f t="shared" si="8"/>
        <v/>
      </c>
      <c r="I56" s="71" t="str">
        <f t="shared" si="8"/>
        <v/>
      </c>
      <c r="J56" s="72" t="str">
        <f t="shared" si="8"/>
        <v/>
      </c>
      <c r="K56" s="33">
        <f t="shared" si="8"/>
        <v>0</v>
      </c>
      <c r="L56" s="34">
        <f t="shared" si="8"/>
        <v>0</v>
      </c>
      <c r="M56" s="7"/>
      <c r="N56" s="7"/>
      <c r="O56" s="7"/>
      <c r="P56" s="7"/>
      <c r="Q56" s="7"/>
      <c r="R56" s="7"/>
      <c r="S56" s="7"/>
      <c r="T56" s="7"/>
    </row>
    <row r="57" spans="1:20" s="11" customFormat="1" ht="18" customHeight="1">
      <c r="A57" s="68" t="str">
        <f t="shared" ref="A57:L57" si="9">IF(A20="","",A20)</f>
        <v/>
      </c>
      <c r="B57" s="69" t="str">
        <f t="shared" si="9"/>
        <v/>
      </c>
      <c r="C57" s="84" t="str">
        <f t="shared" si="9"/>
        <v/>
      </c>
      <c r="D57" s="84" t="str">
        <f t="shared" si="9"/>
        <v/>
      </c>
      <c r="E57" s="84" t="str">
        <f t="shared" si="9"/>
        <v/>
      </c>
      <c r="F57" s="85" t="str">
        <f t="shared" si="9"/>
        <v/>
      </c>
      <c r="G57" s="86" t="str">
        <f t="shared" si="9"/>
        <v/>
      </c>
      <c r="H57" s="70" t="str">
        <f t="shared" si="9"/>
        <v/>
      </c>
      <c r="I57" s="71" t="str">
        <f t="shared" si="9"/>
        <v/>
      </c>
      <c r="J57" s="72" t="str">
        <f t="shared" si="9"/>
        <v/>
      </c>
      <c r="K57" s="33">
        <f t="shared" si="9"/>
        <v>0</v>
      </c>
      <c r="L57" s="34">
        <f t="shared" si="9"/>
        <v>0</v>
      </c>
      <c r="M57" s="7"/>
      <c r="N57" s="7"/>
      <c r="O57" s="7"/>
      <c r="P57" s="7"/>
      <c r="Q57" s="7"/>
      <c r="R57" s="7"/>
      <c r="S57" s="7"/>
      <c r="T57" s="7"/>
    </row>
    <row r="58" spans="1:20" s="11" customFormat="1" ht="18" customHeight="1" thickBot="1">
      <c r="A58" s="109" t="s">
        <v>34</v>
      </c>
      <c r="B58" s="110"/>
      <c r="C58" s="110"/>
      <c r="D58" s="110"/>
      <c r="E58" s="110"/>
      <c r="F58" s="110"/>
      <c r="G58" s="110"/>
      <c r="H58" s="110"/>
      <c r="I58" s="110"/>
      <c r="J58" s="111"/>
      <c r="K58" s="35">
        <f>IF(K21="","",K21)</f>
        <v>0</v>
      </c>
      <c r="L58" s="36"/>
      <c r="M58" s="7"/>
      <c r="N58" s="7"/>
      <c r="O58" s="7"/>
      <c r="P58" s="7"/>
      <c r="Q58" s="7"/>
      <c r="R58" s="7"/>
      <c r="S58" s="7"/>
      <c r="T58" s="7"/>
    </row>
    <row r="59" spans="1:20" s="11" customFormat="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24.75" thickBot="1">
      <c r="A60" s="80" t="s">
        <v>21</v>
      </c>
      <c r="B60" s="80"/>
      <c r="C60" s="80"/>
      <c r="D60" s="80"/>
      <c r="E60" s="80"/>
      <c r="F60" s="4"/>
    </row>
    <row r="61" spans="1:20" s="12" customFormat="1" ht="36" customHeight="1" thickBot="1">
      <c r="A61" s="16" t="s">
        <v>19</v>
      </c>
      <c r="B61" s="17" t="s">
        <v>12</v>
      </c>
      <c r="C61" s="118" t="s">
        <v>13</v>
      </c>
      <c r="D61" s="119"/>
      <c r="E61" s="119"/>
      <c r="F61" s="119"/>
      <c r="G61" s="119"/>
      <c r="H61" s="119"/>
      <c r="I61" s="120"/>
      <c r="J61" s="17" t="s">
        <v>22</v>
      </c>
      <c r="K61" s="18" t="s">
        <v>63</v>
      </c>
      <c r="L61" s="8"/>
      <c r="M61" s="8"/>
      <c r="N61" s="8"/>
      <c r="O61" s="8"/>
      <c r="P61" s="8"/>
      <c r="Q61" s="8"/>
      <c r="R61" s="8"/>
      <c r="S61" s="8"/>
      <c r="T61" s="8"/>
    </row>
    <row r="62" spans="1:20" s="11" customFormat="1" ht="18" customHeight="1">
      <c r="A62" s="73" t="str">
        <f t="shared" ref="A62:C67" si="10">IF(A25="","",A25)</f>
        <v/>
      </c>
      <c r="B62" s="64" t="str">
        <f t="shared" si="10"/>
        <v/>
      </c>
      <c r="C62" s="121" t="str">
        <f t="shared" si="10"/>
        <v/>
      </c>
      <c r="D62" s="122"/>
      <c r="E62" s="122"/>
      <c r="F62" s="122"/>
      <c r="G62" s="122"/>
      <c r="H62" s="122"/>
      <c r="I62" s="123"/>
      <c r="J62" s="64" t="str">
        <f t="shared" ref="J62:K67" si="11">IF(J25="","",J25)</f>
        <v/>
      </c>
      <c r="K62" s="29" t="str">
        <f t="shared" si="11"/>
        <v/>
      </c>
      <c r="L62" s="7"/>
      <c r="M62" s="7"/>
      <c r="N62" s="7"/>
      <c r="O62" s="7"/>
      <c r="P62" s="7"/>
      <c r="Q62" s="7"/>
      <c r="R62" s="7"/>
      <c r="S62" s="7"/>
      <c r="T62" s="7"/>
    </row>
    <row r="63" spans="1:20" s="11" customFormat="1" ht="18" customHeight="1">
      <c r="A63" s="74" t="str">
        <f t="shared" si="10"/>
        <v/>
      </c>
      <c r="B63" s="69" t="str">
        <f t="shared" si="10"/>
        <v/>
      </c>
      <c r="C63" s="115" t="str">
        <f t="shared" si="10"/>
        <v/>
      </c>
      <c r="D63" s="116"/>
      <c r="E63" s="116"/>
      <c r="F63" s="116"/>
      <c r="G63" s="116"/>
      <c r="H63" s="116"/>
      <c r="I63" s="117"/>
      <c r="J63" s="69" t="str">
        <f t="shared" si="11"/>
        <v/>
      </c>
      <c r="K63" s="34" t="str">
        <f t="shared" si="11"/>
        <v/>
      </c>
      <c r="L63" s="7"/>
      <c r="M63" s="7"/>
      <c r="N63" s="7"/>
      <c r="O63" s="7"/>
      <c r="P63" s="7"/>
      <c r="Q63" s="7"/>
      <c r="R63" s="7"/>
      <c r="S63" s="7"/>
      <c r="T63" s="7"/>
    </row>
    <row r="64" spans="1:20" s="11" customFormat="1" ht="18" customHeight="1">
      <c r="A64" s="74" t="str">
        <f t="shared" si="10"/>
        <v/>
      </c>
      <c r="B64" s="69" t="str">
        <f t="shared" si="10"/>
        <v/>
      </c>
      <c r="C64" s="115" t="str">
        <f t="shared" si="10"/>
        <v/>
      </c>
      <c r="D64" s="116"/>
      <c r="E64" s="116"/>
      <c r="F64" s="116"/>
      <c r="G64" s="116"/>
      <c r="H64" s="116"/>
      <c r="I64" s="117"/>
      <c r="J64" s="69" t="str">
        <f t="shared" si="11"/>
        <v/>
      </c>
      <c r="K64" s="34">
        <f t="shared" si="11"/>
        <v>0</v>
      </c>
      <c r="L64" s="7"/>
      <c r="M64" s="7"/>
      <c r="N64" s="7"/>
      <c r="O64" s="7"/>
      <c r="P64" s="7"/>
      <c r="Q64" s="7"/>
      <c r="R64" s="7"/>
      <c r="S64" s="7"/>
      <c r="T64" s="7"/>
    </row>
    <row r="65" spans="1:20" s="11" customFormat="1" ht="18" customHeight="1">
      <c r="A65" s="74" t="str">
        <f t="shared" si="10"/>
        <v/>
      </c>
      <c r="B65" s="69" t="str">
        <f t="shared" si="10"/>
        <v/>
      </c>
      <c r="C65" s="115" t="str">
        <f t="shared" si="10"/>
        <v/>
      </c>
      <c r="D65" s="116"/>
      <c r="E65" s="116"/>
      <c r="F65" s="116"/>
      <c r="G65" s="116"/>
      <c r="H65" s="116"/>
      <c r="I65" s="117"/>
      <c r="J65" s="69" t="str">
        <f t="shared" si="11"/>
        <v/>
      </c>
      <c r="K65" s="34" t="str">
        <f t="shared" si="11"/>
        <v/>
      </c>
      <c r="L65" s="7"/>
      <c r="M65" s="7"/>
      <c r="N65" s="7"/>
      <c r="O65" s="7"/>
      <c r="P65" s="7"/>
      <c r="Q65" s="7"/>
      <c r="R65" s="7"/>
      <c r="S65" s="7"/>
      <c r="T65" s="7"/>
    </row>
    <row r="66" spans="1:20" s="11" customFormat="1" ht="18" customHeight="1">
      <c r="A66" s="74" t="str">
        <f t="shared" si="10"/>
        <v/>
      </c>
      <c r="B66" s="69" t="str">
        <f t="shared" si="10"/>
        <v/>
      </c>
      <c r="C66" s="115" t="str">
        <f t="shared" si="10"/>
        <v/>
      </c>
      <c r="D66" s="116"/>
      <c r="E66" s="116"/>
      <c r="F66" s="116"/>
      <c r="G66" s="116"/>
      <c r="H66" s="116"/>
      <c r="I66" s="117"/>
      <c r="J66" s="69" t="str">
        <f t="shared" si="11"/>
        <v/>
      </c>
      <c r="K66" s="34" t="str">
        <f t="shared" si="11"/>
        <v/>
      </c>
      <c r="L66" s="7"/>
      <c r="M66" s="7"/>
      <c r="N66" s="7"/>
      <c r="O66" s="7"/>
      <c r="P66" s="7"/>
      <c r="Q66" s="7"/>
      <c r="R66" s="7"/>
      <c r="S66" s="7"/>
      <c r="T66" s="7"/>
    </row>
    <row r="67" spans="1:20" s="11" customFormat="1" ht="18" customHeight="1">
      <c r="A67" s="74" t="str">
        <f t="shared" si="10"/>
        <v/>
      </c>
      <c r="B67" s="69" t="str">
        <f t="shared" si="10"/>
        <v/>
      </c>
      <c r="C67" s="115" t="str">
        <f t="shared" si="10"/>
        <v/>
      </c>
      <c r="D67" s="116"/>
      <c r="E67" s="116"/>
      <c r="F67" s="116"/>
      <c r="G67" s="116"/>
      <c r="H67" s="116"/>
      <c r="I67" s="117"/>
      <c r="J67" s="69" t="str">
        <f t="shared" si="11"/>
        <v/>
      </c>
      <c r="K67" s="34" t="str">
        <f t="shared" si="11"/>
        <v/>
      </c>
      <c r="L67" s="7"/>
      <c r="M67" s="7"/>
      <c r="N67" s="7"/>
      <c r="O67" s="7"/>
      <c r="P67" s="7"/>
      <c r="Q67" s="7"/>
      <c r="R67" s="7"/>
      <c r="S67" s="7"/>
      <c r="T67" s="7"/>
    </row>
    <row r="68" spans="1:20" s="11" customFormat="1" ht="18" customHeight="1">
      <c r="A68" s="74" t="str">
        <f t="shared" ref="A68:C68" si="12">IF(A31="","",A31)</f>
        <v/>
      </c>
      <c r="B68" s="69" t="str">
        <f t="shared" si="12"/>
        <v/>
      </c>
      <c r="C68" s="115" t="str">
        <f t="shared" si="12"/>
        <v/>
      </c>
      <c r="D68" s="116"/>
      <c r="E68" s="116"/>
      <c r="F68" s="116"/>
      <c r="G68" s="116"/>
      <c r="H68" s="116"/>
      <c r="I68" s="117"/>
      <c r="J68" s="69" t="str">
        <f t="shared" ref="J68" si="13">IF(J31="","",J31)</f>
        <v/>
      </c>
      <c r="K68" s="34" t="str">
        <f t="shared" ref="K68" si="14">IF(K31="","",K31)</f>
        <v/>
      </c>
      <c r="L68" s="7"/>
      <c r="M68" s="7"/>
      <c r="N68" s="7"/>
      <c r="O68" s="7"/>
      <c r="P68" s="7"/>
      <c r="Q68" s="7"/>
      <c r="R68" s="7"/>
      <c r="S68" s="7"/>
      <c r="T68" s="7"/>
    </row>
    <row r="69" spans="1:20" s="11" customFormat="1" ht="18" customHeight="1">
      <c r="A69" s="74" t="str">
        <f t="shared" ref="A69:K70" si="15">IF(A32="","",A32)</f>
        <v/>
      </c>
      <c r="B69" s="69" t="str">
        <f t="shared" si="15"/>
        <v/>
      </c>
      <c r="C69" s="115" t="str">
        <f t="shared" si="15"/>
        <v/>
      </c>
      <c r="D69" s="116"/>
      <c r="E69" s="116"/>
      <c r="F69" s="116"/>
      <c r="G69" s="116"/>
      <c r="H69" s="116"/>
      <c r="I69" s="117"/>
      <c r="J69" s="69" t="str">
        <f t="shared" si="15"/>
        <v/>
      </c>
      <c r="K69" s="34" t="str">
        <f t="shared" si="15"/>
        <v/>
      </c>
      <c r="L69" s="7"/>
      <c r="M69" s="7"/>
      <c r="N69" s="7"/>
      <c r="O69" s="7"/>
      <c r="P69" s="7"/>
      <c r="Q69" s="7"/>
      <c r="R69" s="7"/>
      <c r="S69" s="7"/>
      <c r="T69" s="7"/>
    </row>
    <row r="70" spans="1:20" s="11" customFormat="1" ht="18" customHeight="1" thickBot="1">
      <c r="A70" s="109" t="s">
        <v>35</v>
      </c>
      <c r="B70" s="110"/>
      <c r="C70" s="110"/>
      <c r="D70" s="110"/>
      <c r="E70" s="110"/>
      <c r="F70" s="110"/>
      <c r="G70" s="110"/>
      <c r="H70" s="110"/>
      <c r="I70" s="110"/>
      <c r="J70" s="111"/>
      <c r="K70" s="36">
        <f t="shared" si="15"/>
        <v>0</v>
      </c>
      <c r="L70" s="7"/>
      <c r="M70" s="7"/>
      <c r="N70" s="7"/>
      <c r="O70" s="7"/>
      <c r="P70" s="7"/>
      <c r="Q70" s="7"/>
      <c r="R70" s="7"/>
      <c r="S70" s="7"/>
      <c r="T70" s="7"/>
    </row>
    <row r="71" spans="1:20" s="11" customFormat="1" ht="18" customHeight="1" thickBo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1" customFormat="1" ht="18" customHeight="1">
      <c r="A72" s="7"/>
      <c r="B72" s="101"/>
      <c r="C72" s="101"/>
      <c r="D72" s="101"/>
      <c r="E72" s="102"/>
      <c r="F72" s="112" t="s">
        <v>65</v>
      </c>
      <c r="G72" s="113"/>
      <c r="H72" s="113"/>
      <c r="I72" s="113"/>
      <c r="J72" s="114"/>
      <c r="K72" s="24">
        <f t="shared" ref="K72" si="16">IF(K35="","",K35)</f>
        <v>0</v>
      </c>
      <c r="L72" s="7"/>
      <c r="M72" s="7"/>
      <c r="N72" s="7"/>
      <c r="O72" s="7"/>
      <c r="P72" s="7"/>
      <c r="Q72" s="7"/>
      <c r="R72" s="7"/>
      <c r="S72" s="7"/>
      <c r="T72" s="7"/>
    </row>
    <row r="73" spans="1:20" s="11" customFormat="1" ht="18" customHeight="1">
      <c r="A73" s="101" t="s">
        <v>27</v>
      </c>
      <c r="B73" s="101"/>
      <c r="C73" s="101"/>
      <c r="D73" s="101"/>
      <c r="E73" s="102"/>
      <c r="F73" s="103" t="s">
        <v>68</v>
      </c>
      <c r="G73" s="104"/>
      <c r="H73" s="104"/>
      <c r="I73" s="104"/>
      <c r="J73" s="105"/>
      <c r="K73" s="22">
        <f t="shared" ref="K73" si="17">IF(K36="","",K36)</f>
        <v>0</v>
      </c>
      <c r="L73" s="7"/>
      <c r="M73" s="7"/>
      <c r="N73" s="7"/>
      <c r="O73" s="7"/>
      <c r="P73" s="7"/>
      <c r="Q73" s="7"/>
      <c r="R73" s="7"/>
      <c r="S73" s="7"/>
      <c r="T73" s="7"/>
    </row>
    <row r="74" spans="1:20" s="11" customFormat="1" ht="18" customHeight="1" thickBot="1">
      <c r="A74" s="101" t="s">
        <v>28</v>
      </c>
      <c r="B74" s="101"/>
      <c r="C74" s="101"/>
      <c r="D74" s="101"/>
      <c r="E74" s="102"/>
      <c r="F74" s="106" t="s">
        <v>66</v>
      </c>
      <c r="G74" s="107"/>
      <c r="H74" s="107"/>
      <c r="I74" s="107"/>
      <c r="J74" s="108"/>
      <c r="K74" s="23">
        <f t="shared" ref="K74" si="18">IF(K37="","",K37)</f>
        <v>0</v>
      </c>
      <c r="L74" s="7"/>
      <c r="M74" s="7"/>
      <c r="N74" s="7"/>
      <c r="O74" s="7"/>
      <c r="P74" s="7"/>
      <c r="Q74" s="7"/>
      <c r="R74" s="7"/>
      <c r="S74" s="7"/>
      <c r="T74" s="7"/>
    </row>
  </sheetData>
  <sheetProtection algorithmName="SHA-512" hashValue="DxE4evfLAfMKzuDRS88lb+WOsFHnBtdpl30hGpq2siYVJKVRsw35VjMEzjoBfPSA/1gbnRodVZBPx3EodMv4rg==" saltValue="ubVNo6GVnbexzcRTGyYoIw==" spinCount="100000" sheet="1" objects="1" scenarios="1"/>
  <mergeCells count="108">
    <mergeCell ref="J47:L47"/>
    <mergeCell ref="H12:L12"/>
    <mergeCell ref="C32:I32"/>
    <mergeCell ref="C31:I31"/>
    <mergeCell ref="A7:D7"/>
    <mergeCell ref="C26:I26"/>
    <mergeCell ref="C27:I27"/>
    <mergeCell ref="C28:I28"/>
    <mergeCell ref="H49:L49"/>
    <mergeCell ref="C18:E18"/>
    <mergeCell ref="C19:E19"/>
    <mergeCell ref="C20:E20"/>
    <mergeCell ref="A21:J21"/>
    <mergeCell ref="F17:G17"/>
    <mergeCell ref="F18:G18"/>
    <mergeCell ref="F19:G19"/>
    <mergeCell ref="C17:E17"/>
    <mergeCell ref="F20:G20"/>
    <mergeCell ref="H43:L43"/>
    <mergeCell ref="F44:G44"/>
    <mergeCell ref="H44:L44"/>
    <mergeCell ref="H47:I47"/>
    <mergeCell ref="H48:I48"/>
    <mergeCell ref="C29:I29"/>
    <mergeCell ref="C30:I30"/>
    <mergeCell ref="F37:J37"/>
    <mergeCell ref="F13:G13"/>
    <mergeCell ref="F36:J36"/>
    <mergeCell ref="A33:J33"/>
    <mergeCell ref="A36:E36"/>
    <mergeCell ref="B35:E35"/>
    <mergeCell ref="A13:E13"/>
    <mergeCell ref="A23:E23"/>
    <mergeCell ref="F35:J35"/>
    <mergeCell ref="A37:E37"/>
    <mergeCell ref="C24:I24"/>
    <mergeCell ref="C25:I25"/>
    <mergeCell ref="A1:L1"/>
    <mergeCell ref="C16:E16"/>
    <mergeCell ref="J10:L10"/>
    <mergeCell ref="A3:D3"/>
    <mergeCell ref="A4:C4"/>
    <mergeCell ref="A8:D9"/>
    <mergeCell ref="F8:G8"/>
    <mergeCell ref="H8:L8"/>
    <mergeCell ref="K2:L2"/>
    <mergeCell ref="F14:G14"/>
    <mergeCell ref="F15:G15"/>
    <mergeCell ref="F16:G16"/>
    <mergeCell ref="H4:L4"/>
    <mergeCell ref="H5:L5"/>
    <mergeCell ref="H6:L6"/>
    <mergeCell ref="H7:L7"/>
    <mergeCell ref="F4:G4"/>
    <mergeCell ref="C14:E14"/>
    <mergeCell ref="C15:E15"/>
    <mergeCell ref="F5:G5"/>
    <mergeCell ref="F6:G6"/>
    <mergeCell ref="F7:G7"/>
    <mergeCell ref="H10:I10"/>
    <mergeCell ref="H11:I11"/>
    <mergeCell ref="A73:E73"/>
    <mergeCell ref="F73:J73"/>
    <mergeCell ref="C56:E56"/>
    <mergeCell ref="F56:G56"/>
    <mergeCell ref="F57:G57"/>
    <mergeCell ref="C54:E54"/>
    <mergeCell ref="C57:E57"/>
    <mergeCell ref="A74:E74"/>
    <mergeCell ref="F74:J74"/>
    <mergeCell ref="A58:J58"/>
    <mergeCell ref="A60:E60"/>
    <mergeCell ref="A70:J70"/>
    <mergeCell ref="B72:E72"/>
    <mergeCell ref="F72:J72"/>
    <mergeCell ref="C68:I68"/>
    <mergeCell ref="C69:I69"/>
    <mergeCell ref="C66:I66"/>
    <mergeCell ref="C67:I67"/>
    <mergeCell ref="C61:I61"/>
    <mergeCell ref="C62:I62"/>
    <mergeCell ref="C63:I63"/>
    <mergeCell ref="C64:I64"/>
    <mergeCell ref="C65:I65"/>
    <mergeCell ref="A38:L38"/>
    <mergeCell ref="K39:L39"/>
    <mergeCell ref="A40:D40"/>
    <mergeCell ref="A41:C41"/>
    <mergeCell ref="F41:G41"/>
    <mergeCell ref="H41:L41"/>
    <mergeCell ref="A44:D44"/>
    <mergeCell ref="C55:E55"/>
    <mergeCell ref="F55:G55"/>
    <mergeCell ref="C51:E51"/>
    <mergeCell ref="F51:G51"/>
    <mergeCell ref="C52:E52"/>
    <mergeCell ref="F52:G52"/>
    <mergeCell ref="C53:E53"/>
    <mergeCell ref="F53:G53"/>
    <mergeCell ref="F54:G54"/>
    <mergeCell ref="H45:L45"/>
    <mergeCell ref="F50:G50"/>
    <mergeCell ref="A45:D46"/>
    <mergeCell ref="F45:G45"/>
    <mergeCell ref="A50:E50"/>
    <mergeCell ref="F42:G42"/>
    <mergeCell ref="H42:L42"/>
    <mergeCell ref="F43:G43"/>
  </mergeCells>
  <phoneticPr fontId="1"/>
  <dataValidations count="1">
    <dataValidation type="list" allowBlank="1" showInputMessage="1" showErrorMessage="1" sqref="J11 J48" xr:uid="{888A8E1C-E71B-4880-A656-DCAC7C40E99A}">
      <formula1>"当座,普通"</formula1>
    </dataValidation>
  </dataValidations>
  <pageMargins left="0.70866141732283472" right="0.31496062992125984" top="0.74803149606299213" bottom="0.35433070866141736" header="0.31496062992125984" footer="0.31496062992125984"/>
  <pageSetup paperSize="9" scale="96" orientation="portrait" verticalDpi="0" r:id="rId1"/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C6A9-46DD-4327-8180-0F26ED985A1C}">
  <dimension ref="A1:V40"/>
  <sheetViews>
    <sheetView view="pageBreakPreview" zoomScale="110" zoomScaleNormal="100" zoomScaleSheetLayoutView="110" workbookViewId="0">
      <selection activeCell="K32" sqref="K32"/>
    </sheetView>
  </sheetViews>
  <sheetFormatPr defaultRowHeight="18.75"/>
  <cols>
    <col min="1" max="1" width="0.875" customWidth="1"/>
    <col min="2" max="3" width="6.625" style="1" customWidth="1"/>
    <col min="4" max="6" width="7.5" style="1" customWidth="1"/>
    <col min="7" max="8" width="4.5" style="1" customWidth="1"/>
    <col min="9" max="9" width="9" style="1"/>
    <col min="10" max="10" width="3.75" style="1" customWidth="1"/>
    <col min="11" max="11" width="9" style="1"/>
    <col min="12" max="12" width="9.625" style="1" customWidth="1"/>
    <col min="13" max="21" width="9" style="1"/>
  </cols>
  <sheetData>
    <row r="1" spans="1:22" ht="33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2">
      <c r="K2" s="2" t="s">
        <v>0</v>
      </c>
      <c r="L2" s="165" t="s">
        <v>37</v>
      </c>
      <c r="M2" s="166"/>
      <c r="V2" s="1"/>
    </row>
    <row r="3" spans="1:22" ht="24">
      <c r="B3" s="79" t="s">
        <v>60</v>
      </c>
      <c r="C3" s="79"/>
      <c r="D3" s="79"/>
      <c r="E3" s="79"/>
      <c r="F3" s="6"/>
      <c r="G3" s="6"/>
      <c r="V3" s="1"/>
    </row>
    <row r="4" spans="1:22">
      <c r="B4" s="80" t="s">
        <v>1</v>
      </c>
      <c r="C4" s="80"/>
      <c r="D4" s="80"/>
      <c r="G4" s="81" t="s">
        <v>2</v>
      </c>
      <c r="H4" s="81"/>
      <c r="I4" s="167" t="s">
        <v>38</v>
      </c>
      <c r="J4" s="167"/>
      <c r="K4" s="167"/>
      <c r="L4" s="167"/>
      <c r="M4" s="167"/>
    </row>
    <row r="5" spans="1:22">
      <c r="G5" s="81" t="s">
        <v>3</v>
      </c>
      <c r="H5" s="81"/>
      <c r="I5" s="158" t="s">
        <v>39</v>
      </c>
      <c r="J5" s="158"/>
      <c r="K5" s="158"/>
      <c r="L5" s="158"/>
      <c r="M5" s="158"/>
    </row>
    <row r="6" spans="1:22" ht="30" customHeight="1">
      <c r="G6" s="100" t="s">
        <v>4</v>
      </c>
      <c r="H6" s="100"/>
      <c r="I6" s="164" t="s">
        <v>40</v>
      </c>
      <c r="J6" s="164"/>
      <c r="K6" s="164"/>
      <c r="L6" s="164"/>
      <c r="M6" s="164"/>
    </row>
    <row r="7" spans="1:22" ht="24.75" thickBot="1">
      <c r="B7" s="83" t="s">
        <v>64</v>
      </c>
      <c r="C7" s="83"/>
      <c r="D7" s="83"/>
      <c r="E7" s="83"/>
      <c r="G7" s="100" t="s">
        <v>5</v>
      </c>
      <c r="H7" s="100"/>
      <c r="I7" s="163" t="s">
        <v>41</v>
      </c>
      <c r="J7" s="163"/>
      <c r="K7" s="163"/>
      <c r="L7" s="163"/>
      <c r="M7" s="163"/>
    </row>
    <row r="8" spans="1:22" ht="19.5" customHeight="1" thickTop="1">
      <c r="B8" s="95">
        <f>IF(L40="","",L40)</f>
        <v>1540000</v>
      </c>
      <c r="C8" s="96"/>
      <c r="D8" s="96"/>
      <c r="E8" s="96"/>
      <c r="F8" s="19"/>
      <c r="G8" s="81" t="s">
        <v>6</v>
      </c>
      <c r="H8" s="81"/>
      <c r="I8" s="158" t="s">
        <v>42</v>
      </c>
      <c r="J8" s="158"/>
      <c r="K8" s="158"/>
      <c r="L8" s="158"/>
      <c r="M8" s="158"/>
    </row>
    <row r="9" spans="1:22" ht="19.5" customHeight="1" thickBot="1">
      <c r="B9" s="97"/>
      <c r="C9" s="98"/>
      <c r="D9" s="98"/>
      <c r="E9" s="98"/>
      <c r="F9" s="19"/>
      <c r="G9" s="20"/>
      <c r="I9" s="75"/>
      <c r="J9" s="75"/>
      <c r="K9" s="75"/>
      <c r="L9" s="75"/>
      <c r="M9" s="75"/>
      <c r="V9" s="1"/>
    </row>
    <row r="10" spans="1:22" ht="19.5" thickTop="1">
      <c r="I10" s="137" t="s">
        <v>7</v>
      </c>
      <c r="J10" s="138"/>
      <c r="K10" s="159" t="s">
        <v>43</v>
      </c>
      <c r="L10" s="159"/>
      <c r="M10" s="159"/>
      <c r="V10" s="1"/>
    </row>
    <row r="11" spans="1:22">
      <c r="I11" s="137" t="s">
        <v>8</v>
      </c>
      <c r="J11" s="138"/>
      <c r="K11" s="21" t="s">
        <v>10</v>
      </c>
      <c r="L11" s="2" t="s">
        <v>9</v>
      </c>
      <c r="M11" s="21" t="s">
        <v>44</v>
      </c>
      <c r="V11" s="1"/>
    </row>
    <row r="12" spans="1:22">
      <c r="I12" s="146" t="s">
        <v>67</v>
      </c>
      <c r="J12" s="146"/>
      <c r="K12" s="146"/>
      <c r="L12" s="146"/>
      <c r="M12" s="146"/>
    </row>
    <row r="13" spans="1:22" ht="24.75" thickBot="1">
      <c r="B13" s="99" t="s">
        <v>20</v>
      </c>
      <c r="C13" s="99"/>
      <c r="D13" s="99"/>
      <c r="E13" s="99"/>
      <c r="F13" s="99"/>
      <c r="G13" s="94" t="s">
        <v>29</v>
      </c>
      <c r="H13" s="94"/>
      <c r="I13" s="8" t="s">
        <v>30</v>
      </c>
      <c r="J13" s="8"/>
      <c r="K13" s="8" t="s">
        <v>31</v>
      </c>
      <c r="L13" s="8" t="s">
        <v>32</v>
      </c>
      <c r="M13" s="8" t="s">
        <v>33</v>
      </c>
    </row>
    <row r="14" spans="1:22" s="10" customFormat="1" ht="36" customHeight="1" thickBot="1">
      <c r="B14" s="16" t="s">
        <v>11</v>
      </c>
      <c r="C14" s="17" t="s">
        <v>12</v>
      </c>
      <c r="D14" s="87" t="s">
        <v>13</v>
      </c>
      <c r="E14" s="87"/>
      <c r="F14" s="87"/>
      <c r="G14" s="88" t="s">
        <v>14</v>
      </c>
      <c r="H14" s="89"/>
      <c r="I14" s="54" t="s">
        <v>18</v>
      </c>
      <c r="J14" s="53" t="s">
        <v>58</v>
      </c>
      <c r="K14" s="13" t="s">
        <v>16</v>
      </c>
      <c r="L14" s="14" t="s">
        <v>17</v>
      </c>
      <c r="M14" s="15" t="s">
        <v>15</v>
      </c>
      <c r="N14" s="9"/>
      <c r="O14" s="9"/>
      <c r="P14" s="9"/>
      <c r="Q14" s="9"/>
      <c r="R14" s="9"/>
      <c r="S14" s="9"/>
      <c r="T14" s="9"/>
      <c r="U14" s="9"/>
    </row>
    <row r="15" spans="1:22" s="11" customFormat="1" ht="15.75" customHeight="1">
      <c r="B15" s="25" t="s">
        <v>45</v>
      </c>
      <c r="C15" s="26" t="s">
        <v>54</v>
      </c>
      <c r="D15" s="160" t="s">
        <v>49</v>
      </c>
      <c r="E15" s="160"/>
      <c r="F15" s="160"/>
      <c r="G15" s="161">
        <v>3000000</v>
      </c>
      <c r="H15" s="162"/>
      <c r="I15" s="55">
        <v>1500000</v>
      </c>
      <c r="J15" s="61">
        <v>0.5</v>
      </c>
      <c r="K15" s="27">
        <v>700000</v>
      </c>
      <c r="L15" s="28">
        <f>I15-K15</f>
        <v>800000</v>
      </c>
      <c r="M15" s="29">
        <f>G15-I15</f>
        <v>1500000</v>
      </c>
      <c r="N15" s="7"/>
      <c r="O15" s="7"/>
      <c r="P15" s="7"/>
      <c r="Q15" s="7"/>
      <c r="R15" s="7"/>
      <c r="S15" s="7"/>
      <c r="T15" s="7"/>
      <c r="U15" s="7"/>
    </row>
    <row r="16" spans="1:22" s="11" customFormat="1" ht="15.75">
      <c r="B16" s="30" t="s">
        <v>48</v>
      </c>
      <c r="C16" s="31" t="s">
        <v>46</v>
      </c>
      <c r="D16" s="155" t="s">
        <v>50</v>
      </c>
      <c r="E16" s="155"/>
      <c r="F16" s="155"/>
      <c r="G16" s="156">
        <v>1000000</v>
      </c>
      <c r="H16" s="157"/>
      <c r="I16" s="56">
        <v>1000000</v>
      </c>
      <c r="J16" s="62">
        <v>1</v>
      </c>
      <c r="K16" s="32">
        <v>500000</v>
      </c>
      <c r="L16" s="33">
        <f t="shared" ref="L16:L20" si="0">I16-K16</f>
        <v>500000</v>
      </c>
      <c r="M16" s="34">
        <f t="shared" ref="M16:M20" si="1">G16-I16</f>
        <v>0</v>
      </c>
      <c r="N16" s="7"/>
      <c r="O16" s="7"/>
      <c r="P16" s="7"/>
      <c r="Q16" s="7"/>
      <c r="R16" s="7"/>
      <c r="S16" s="7"/>
      <c r="T16" s="7"/>
      <c r="U16" s="7"/>
    </row>
    <row r="17" spans="2:21" s="11" customFormat="1" ht="15.75">
      <c r="B17" s="30" t="s">
        <v>47</v>
      </c>
      <c r="C17" s="31" t="s">
        <v>51</v>
      </c>
      <c r="D17" s="155" t="s">
        <v>56</v>
      </c>
      <c r="E17" s="155"/>
      <c r="F17" s="155"/>
      <c r="G17" s="156">
        <v>50000</v>
      </c>
      <c r="H17" s="157"/>
      <c r="I17" s="56">
        <v>50000</v>
      </c>
      <c r="J17" s="62">
        <v>1</v>
      </c>
      <c r="K17" s="32">
        <v>0</v>
      </c>
      <c r="L17" s="33">
        <f>I17-K17</f>
        <v>50000</v>
      </c>
      <c r="M17" s="34">
        <f t="shared" si="1"/>
        <v>0</v>
      </c>
      <c r="N17" s="7"/>
      <c r="O17" s="7"/>
      <c r="P17" s="7"/>
      <c r="Q17" s="7"/>
      <c r="R17" s="7"/>
      <c r="S17" s="7"/>
      <c r="T17" s="7"/>
      <c r="U17" s="7"/>
    </row>
    <row r="18" spans="2:21" s="11" customFormat="1" ht="15.75">
      <c r="B18" s="30"/>
      <c r="C18" s="31"/>
      <c r="D18" s="155"/>
      <c r="E18" s="155"/>
      <c r="F18" s="155"/>
      <c r="G18" s="156"/>
      <c r="H18" s="157"/>
      <c r="I18" s="56"/>
      <c r="J18" s="52"/>
      <c r="K18" s="32"/>
      <c r="L18" s="33">
        <f>I18-K18</f>
        <v>0</v>
      </c>
      <c r="M18" s="34">
        <f t="shared" si="1"/>
        <v>0</v>
      </c>
      <c r="N18" s="7"/>
      <c r="O18" s="7"/>
      <c r="P18" s="7"/>
      <c r="Q18" s="7"/>
      <c r="R18" s="7"/>
      <c r="S18" s="7"/>
      <c r="T18" s="7"/>
      <c r="U18" s="7"/>
    </row>
    <row r="19" spans="2:21" s="11" customFormat="1" ht="15.75">
      <c r="B19" s="30"/>
      <c r="C19" s="31"/>
      <c r="D19" s="155"/>
      <c r="E19" s="155"/>
      <c r="F19" s="155"/>
      <c r="G19" s="156"/>
      <c r="H19" s="157"/>
      <c r="I19" s="56"/>
      <c r="J19" s="52"/>
      <c r="K19" s="32"/>
      <c r="L19" s="33">
        <f t="shared" si="0"/>
        <v>0</v>
      </c>
      <c r="M19" s="34">
        <f t="shared" si="1"/>
        <v>0</v>
      </c>
      <c r="N19" s="7"/>
      <c r="O19" s="7"/>
      <c r="P19" s="7"/>
      <c r="Q19" s="7"/>
      <c r="R19" s="7"/>
      <c r="S19" s="7"/>
      <c r="T19" s="7"/>
      <c r="U19" s="7"/>
    </row>
    <row r="20" spans="2:21" s="11" customFormat="1" ht="15.75">
      <c r="B20" s="30"/>
      <c r="C20" s="31"/>
      <c r="D20" s="155"/>
      <c r="E20" s="155"/>
      <c r="F20" s="155"/>
      <c r="G20" s="156"/>
      <c r="H20" s="157"/>
      <c r="I20" s="56"/>
      <c r="J20" s="52"/>
      <c r="K20" s="32"/>
      <c r="L20" s="33">
        <f t="shared" si="0"/>
        <v>0</v>
      </c>
      <c r="M20" s="34">
        <f t="shared" si="1"/>
        <v>0</v>
      </c>
      <c r="N20" s="7"/>
      <c r="O20" s="7"/>
      <c r="P20" s="7"/>
      <c r="Q20" s="7"/>
      <c r="R20" s="7"/>
      <c r="S20" s="7"/>
      <c r="T20" s="7"/>
      <c r="U20" s="7"/>
    </row>
    <row r="21" spans="2:21" s="11" customFormat="1" ht="15.75">
      <c r="B21" s="30"/>
      <c r="C21" s="31"/>
      <c r="D21" s="155"/>
      <c r="E21" s="155"/>
      <c r="F21" s="155"/>
      <c r="G21" s="156"/>
      <c r="H21" s="157"/>
      <c r="I21" s="56"/>
      <c r="J21" s="52"/>
      <c r="K21" s="32"/>
      <c r="L21" s="33">
        <f>I21-K21</f>
        <v>0</v>
      </c>
      <c r="M21" s="34">
        <f>G21-I21</f>
        <v>0</v>
      </c>
      <c r="N21" s="7"/>
      <c r="O21" s="7"/>
      <c r="P21" s="7"/>
      <c r="Q21" s="7"/>
      <c r="R21" s="7"/>
      <c r="S21" s="7"/>
      <c r="T21" s="7"/>
      <c r="U21" s="7"/>
    </row>
    <row r="22" spans="2:21" s="11" customFormat="1" ht="15.75" customHeight="1" thickBot="1">
      <c r="B22" s="109" t="s">
        <v>34</v>
      </c>
      <c r="C22" s="110"/>
      <c r="D22" s="110"/>
      <c r="E22" s="110"/>
      <c r="F22" s="110"/>
      <c r="G22" s="110"/>
      <c r="H22" s="110"/>
      <c r="I22" s="110"/>
      <c r="J22" s="110"/>
      <c r="K22" s="111"/>
      <c r="L22" s="35">
        <f>SUM(L15:L21)</f>
        <v>1350000</v>
      </c>
      <c r="M22" s="36"/>
      <c r="N22" s="7"/>
      <c r="O22" s="7"/>
      <c r="P22" s="7"/>
      <c r="Q22" s="7"/>
      <c r="R22" s="7"/>
      <c r="S22" s="7"/>
      <c r="T22" s="7"/>
      <c r="U22" s="7"/>
    </row>
    <row r="23" spans="2:21" s="11" customFormat="1" ht="15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ht="24.75" thickBot="1">
      <c r="B24" s="80" t="s">
        <v>21</v>
      </c>
      <c r="C24" s="80"/>
      <c r="D24" s="80"/>
      <c r="E24" s="80"/>
      <c r="F24" s="80"/>
      <c r="G24" s="4"/>
    </row>
    <row r="25" spans="2:21" s="12" customFormat="1" ht="36" customHeight="1" thickBot="1">
      <c r="B25" s="16" t="s">
        <v>19</v>
      </c>
      <c r="C25" s="17" t="s">
        <v>12</v>
      </c>
      <c r="D25" s="118" t="s">
        <v>13</v>
      </c>
      <c r="E25" s="119"/>
      <c r="F25" s="119"/>
      <c r="G25" s="119"/>
      <c r="H25" s="119"/>
      <c r="I25" s="119"/>
      <c r="J25" s="120"/>
      <c r="K25" s="17" t="s">
        <v>22</v>
      </c>
      <c r="L25" s="18" t="s">
        <v>63</v>
      </c>
      <c r="M25" s="8"/>
      <c r="N25" s="8"/>
      <c r="O25" s="8"/>
      <c r="P25" s="8"/>
      <c r="Q25" s="8"/>
      <c r="R25" s="8"/>
      <c r="S25" s="8"/>
      <c r="T25" s="8"/>
      <c r="U25" s="8"/>
    </row>
    <row r="26" spans="2:21" s="11" customFormat="1" ht="15" customHeight="1">
      <c r="B26" s="39">
        <v>45106</v>
      </c>
      <c r="C26" s="26" t="s">
        <v>52</v>
      </c>
      <c r="D26" s="149" t="s">
        <v>57</v>
      </c>
      <c r="E26" s="150"/>
      <c r="F26" s="150"/>
      <c r="G26" s="150"/>
      <c r="H26" s="150"/>
      <c r="I26" s="150"/>
      <c r="J26" s="151"/>
      <c r="K26" s="26" t="s">
        <v>23</v>
      </c>
      <c r="L26" s="37">
        <v>30000</v>
      </c>
      <c r="M26" s="7"/>
      <c r="N26" s="7"/>
      <c r="O26" s="7"/>
      <c r="P26" s="7"/>
      <c r="Q26" s="7"/>
      <c r="R26" s="7"/>
      <c r="S26" s="7"/>
      <c r="T26" s="7"/>
      <c r="U26" s="7"/>
    </row>
    <row r="27" spans="2:21" s="11" customFormat="1" ht="15" customHeight="1">
      <c r="B27" s="40">
        <v>45119</v>
      </c>
      <c r="C27" s="31" t="s">
        <v>53</v>
      </c>
      <c r="D27" s="152" t="s">
        <v>55</v>
      </c>
      <c r="E27" s="153"/>
      <c r="F27" s="153"/>
      <c r="G27" s="153"/>
      <c r="H27" s="153"/>
      <c r="I27" s="153"/>
      <c r="J27" s="154"/>
      <c r="K27" s="31" t="s">
        <v>23</v>
      </c>
      <c r="L27" s="38">
        <v>20000</v>
      </c>
      <c r="M27" s="7"/>
      <c r="N27" s="7"/>
      <c r="O27" s="7"/>
      <c r="P27" s="7"/>
      <c r="Q27" s="7"/>
      <c r="R27" s="7"/>
      <c r="S27" s="7"/>
      <c r="T27" s="7"/>
      <c r="U27" s="7"/>
    </row>
    <row r="28" spans="2:21" s="11" customFormat="1" ht="15" customHeight="1">
      <c r="B28" s="40"/>
      <c r="C28" s="31"/>
      <c r="D28" s="152"/>
      <c r="E28" s="153"/>
      <c r="F28" s="153"/>
      <c r="G28" s="153"/>
      <c r="H28" s="153"/>
      <c r="I28" s="153"/>
      <c r="J28" s="154"/>
      <c r="K28" s="31"/>
      <c r="L28" s="38"/>
      <c r="M28" s="7"/>
      <c r="N28" s="7"/>
      <c r="O28" s="7"/>
      <c r="P28" s="7"/>
      <c r="Q28" s="7"/>
      <c r="R28" s="7"/>
      <c r="S28" s="7"/>
      <c r="T28" s="7"/>
      <c r="U28" s="7"/>
    </row>
    <row r="29" spans="2:21" s="11" customFormat="1" ht="15" customHeight="1">
      <c r="B29" s="40"/>
      <c r="C29" s="31"/>
      <c r="D29" s="152"/>
      <c r="E29" s="153"/>
      <c r="F29" s="153"/>
      <c r="G29" s="153"/>
      <c r="H29" s="153"/>
      <c r="I29" s="153"/>
      <c r="J29" s="154"/>
      <c r="K29" s="31"/>
      <c r="L29" s="38"/>
      <c r="M29" s="7"/>
      <c r="N29" s="7"/>
      <c r="O29" s="7"/>
      <c r="P29" s="7"/>
      <c r="Q29" s="7"/>
      <c r="R29" s="7"/>
      <c r="S29" s="7"/>
      <c r="T29" s="7"/>
      <c r="U29" s="7"/>
    </row>
    <row r="30" spans="2:21" s="11" customFormat="1" ht="15" customHeight="1">
      <c r="B30" s="40"/>
      <c r="C30" s="31"/>
      <c r="D30" s="152"/>
      <c r="E30" s="153"/>
      <c r="F30" s="153"/>
      <c r="G30" s="153"/>
      <c r="H30" s="153"/>
      <c r="I30" s="153"/>
      <c r="J30" s="154"/>
      <c r="K30" s="31"/>
      <c r="L30" s="38"/>
      <c r="M30" s="7"/>
      <c r="N30" s="7"/>
      <c r="O30" s="7"/>
      <c r="P30" s="7"/>
      <c r="Q30" s="7"/>
      <c r="R30" s="7"/>
      <c r="S30" s="7"/>
      <c r="T30" s="7"/>
      <c r="U30" s="7"/>
    </row>
    <row r="31" spans="2:21" s="11" customFormat="1" ht="15" customHeight="1">
      <c r="B31" s="40"/>
      <c r="C31" s="31"/>
      <c r="D31" s="152"/>
      <c r="E31" s="153"/>
      <c r="F31" s="153"/>
      <c r="G31" s="153"/>
      <c r="H31" s="153"/>
      <c r="I31" s="153"/>
      <c r="J31" s="154"/>
      <c r="K31" s="31"/>
      <c r="L31" s="38"/>
      <c r="M31" s="7"/>
      <c r="N31" s="7"/>
      <c r="O31" s="7"/>
      <c r="P31" s="7"/>
      <c r="Q31" s="7"/>
      <c r="R31" s="7"/>
      <c r="S31" s="7"/>
      <c r="T31" s="7"/>
      <c r="U31" s="7"/>
    </row>
    <row r="32" spans="2:21" s="11" customFormat="1" ht="15" customHeight="1">
      <c r="B32" s="40"/>
      <c r="C32" s="31"/>
      <c r="D32" s="152"/>
      <c r="E32" s="153"/>
      <c r="F32" s="153"/>
      <c r="G32" s="153"/>
      <c r="H32" s="153"/>
      <c r="I32" s="153"/>
      <c r="J32" s="154"/>
      <c r="K32" s="31"/>
      <c r="L32" s="38"/>
      <c r="M32" s="7"/>
      <c r="N32" s="7"/>
      <c r="O32" s="7"/>
      <c r="P32" s="7"/>
      <c r="Q32" s="7"/>
      <c r="R32" s="7"/>
      <c r="S32" s="7"/>
      <c r="T32" s="7"/>
      <c r="U32" s="7"/>
    </row>
    <row r="33" spans="2:21" s="11" customFormat="1" ht="15" customHeight="1">
      <c r="B33" s="40"/>
      <c r="C33" s="31"/>
      <c r="D33" s="152"/>
      <c r="E33" s="153"/>
      <c r="F33" s="153"/>
      <c r="G33" s="153"/>
      <c r="H33" s="153"/>
      <c r="I33" s="153"/>
      <c r="J33" s="154"/>
      <c r="K33" s="31"/>
      <c r="L33" s="38"/>
      <c r="M33" s="7"/>
      <c r="N33" s="7"/>
      <c r="O33" s="7"/>
      <c r="P33" s="7"/>
      <c r="Q33" s="7"/>
      <c r="R33" s="7"/>
      <c r="S33" s="7"/>
      <c r="T33" s="7"/>
      <c r="U33" s="7"/>
    </row>
    <row r="34" spans="2:21" s="11" customFormat="1" ht="15" customHeight="1">
      <c r="B34" s="40"/>
      <c r="C34" s="31"/>
      <c r="D34" s="152"/>
      <c r="E34" s="153"/>
      <c r="F34" s="153"/>
      <c r="G34" s="153"/>
      <c r="H34" s="153"/>
      <c r="I34" s="153"/>
      <c r="J34" s="154"/>
      <c r="K34" s="31"/>
      <c r="L34" s="38"/>
      <c r="M34" s="7"/>
      <c r="N34" s="7"/>
      <c r="O34" s="7"/>
      <c r="P34" s="7"/>
      <c r="Q34" s="7"/>
      <c r="R34" s="7"/>
      <c r="S34" s="7"/>
      <c r="T34" s="7"/>
      <c r="U34" s="7"/>
    </row>
    <row r="35" spans="2:21" s="11" customFormat="1" ht="15" customHeight="1">
      <c r="B35" s="40"/>
      <c r="C35" s="31"/>
      <c r="D35" s="152"/>
      <c r="E35" s="153"/>
      <c r="F35" s="153"/>
      <c r="G35" s="153"/>
      <c r="H35" s="153"/>
      <c r="I35" s="153"/>
      <c r="J35" s="154"/>
      <c r="K35" s="31"/>
      <c r="L35" s="38"/>
      <c r="M35" s="7"/>
      <c r="N35" s="7"/>
      <c r="O35" s="7"/>
      <c r="P35" s="7"/>
      <c r="Q35" s="7"/>
      <c r="R35" s="7"/>
      <c r="S35" s="7"/>
      <c r="T35" s="7"/>
      <c r="U35" s="7"/>
    </row>
    <row r="36" spans="2:21" s="11" customFormat="1" ht="15" customHeight="1" thickBot="1">
      <c r="B36" s="109" t="s">
        <v>35</v>
      </c>
      <c r="C36" s="110"/>
      <c r="D36" s="110"/>
      <c r="E36" s="110"/>
      <c r="F36" s="110"/>
      <c r="G36" s="110"/>
      <c r="H36" s="110"/>
      <c r="I36" s="110"/>
      <c r="J36" s="110"/>
      <c r="K36" s="111"/>
      <c r="L36" s="36">
        <f>SUM(L26:L35)</f>
        <v>50000</v>
      </c>
      <c r="M36" s="7"/>
      <c r="N36" s="7"/>
      <c r="O36" s="7"/>
      <c r="P36" s="7"/>
      <c r="Q36" s="7"/>
      <c r="R36" s="7"/>
      <c r="S36" s="7"/>
      <c r="T36" s="7"/>
      <c r="U36" s="7"/>
    </row>
    <row r="37" spans="2:21" s="11" customFormat="1" ht="18" customHeight="1" thickBo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11" customFormat="1" ht="18" customHeight="1">
      <c r="B38" s="7" t="s">
        <v>26</v>
      </c>
      <c r="C38" s="101" t="s">
        <v>25</v>
      </c>
      <c r="D38" s="101"/>
      <c r="E38" s="101"/>
      <c r="F38" s="102"/>
      <c r="G38" s="112" t="s">
        <v>65</v>
      </c>
      <c r="H38" s="113"/>
      <c r="I38" s="113"/>
      <c r="J38" s="113"/>
      <c r="K38" s="114"/>
      <c r="L38" s="24">
        <f>L22+L36</f>
        <v>1400000</v>
      </c>
      <c r="M38" s="7"/>
      <c r="N38" s="7"/>
      <c r="O38" s="7"/>
      <c r="P38" s="7"/>
      <c r="Q38" s="7"/>
      <c r="R38" s="7"/>
      <c r="S38" s="7"/>
      <c r="T38" s="7"/>
      <c r="U38" s="7"/>
    </row>
    <row r="39" spans="2:21" s="11" customFormat="1" ht="18" customHeight="1">
      <c r="B39" s="101" t="s">
        <v>27</v>
      </c>
      <c r="C39" s="101"/>
      <c r="D39" s="101"/>
      <c r="E39" s="101"/>
      <c r="F39" s="102"/>
      <c r="G39" s="103" t="s">
        <v>68</v>
      </c>
      <c r="H39" s="104"/>
      <c r="I39" s="104"/>
      <c r="J39" s="104"/>
      <c r="K39" s="105"/>
      <c r="L39" s="22">
        <f>L38*0.1</f>
        <v>140000</v>
      </c>
      <c r="M39" s="7"/>
      <c r="N39" s="7"/>
      <c r="O39" s="7"/>
      <c r="P39" s="7"/>
      <c r="Q39" s="7"/>
      <c r="R39" s="7"/>
      <c r="S39" s="7"/>
      <c r="T39" s="7"/>
      <c r="U39" s="7"/>
    </row>
    <row r="40" spans="2:21" s="11" customFormat="1" ht="18" customHeight="1" thickBot="1">
      <c r="B40" s="101" t="s">
        <v>28</v>
      </c>
      <c r="C40" s="101"/>
      <c r="D40" s="101"/>
      <c r="E40" s="101"/>
      <c r="F40" s="102"/>
      <c r="G40" s="106" t="s">
        <v>66</v>
      </c>
      <c r="H40" s="107"/>
      <c r="I40" s="107"/>
      <c r="J40" s="107"/>
      <c r="K40" s="108"/>
      <c r="L40" s="23">
        <f>SUM(L38:L39)</f>
        <v>1540000</v>
      </c>
      <c r="M40" s="7"/>
      <c r="N40" s="7"/>
      <c r="O40" s="7"/>
      <c r="P40" s="7"/>
      <c r="Q40" s="7"/>
      <c r="R40" s="7"/>
      <c r="S40" s="7"/>
      <c r="T40" s="7"/>
      <c r="U40" s="7"/>
    </row>
  </sheetData>
  <sheetProtection algorithmName="SHA-512" hashValue="Tz/F5mXjkkiVhe/NI0Rrjkie58JUQmBwE0CpUo23dvpribFBZJe2FZQM0/uqF8mqYiz1D48L7hmvGNv7C9NQ4Q==" saltValue="lFi1WfKt4B44wdwmziUwCg==" spinCount="100000" sheet="1" objects="1" scenarios="1"/>
  <mergeCells count="58">
    <mergeCell ref="G7:H7"/>
    <mergeCell ref="I7:M7"/>
    <mergeCell ref="A1:M1"/>
    <mergeCell ref="G5:H5"/>
    <mergeCell ref="I5:M5"/>
    <mergeCell ref="G6:H6"/>
    <mergeCell ref="I6:M6"/>
    <mergeCell ref="L2:M2"/>
    <mergeCell ref="B3:E3"/>
    <mergeCell ref="B4:D4"/>
    <mergeCell ref="G4:H4"/>
    <mergeCell ref="I4:M4"/>
    <mergeCell ref="B7:E7"/>
    <mergeCell ref="D14:F14"/>
    <mergeCell ref="G14:H14"/>
    <mergeCell ref="D15:F15"/>
    <mergeCell ref="G15:H15"/>
    <mergeCell ref="D16:F16"/>
    <mergeCell ref="G16:H16"/>
    <mergeCell ref="B8:E9"/>
    <mergeCell ref="G8:H8"/>
    <mergeCell ref="I8:M8"/>
    <mergeCell ref="K10:M10"/>
    <mergeCell ref="B13:F13"/>
    <mergeCell ref="G13:H13"/>
    <mergeCell ref="I10:J10"/>
    <mergeCell ref="I11:J11"/>
    <mergeCell ref="I12:M12"/>
    <mergeCell ref="B24:F24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B22:K22"/>
    <mergeCell ref="B36:K36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C38:F38"/>
    <mergeCell ref="G38:K38"/>
    <mergeCell ref="B39:F39"/>
    <mergeCell ref="G39:K39"/>
    <mergeCell ref="B40:F40"/>
    <mergeCell ref="G40:K40"/>
  </mergeCells>
  <phoneticPr fontId="1"/>
  <dataValidations count="1">
    <dataValidation type="list" allowBlank="1" showInputMessage="1" showErrorMessage="1" sqref="K11" xr:uid="{0AE5DD1E-6C0C-46CC-92DB-E4B7409E97E4}">
      <formula1>"当座,普通"</formula1>
    </dataValidation>
  </dataValidations>
  <pageMargins left="0.70866141732283472" right="0.31496062992125984" top="0.74803149606299213" bottom="0.35433070866141736" header="0.31496062992125984" footer="0.31496062992125984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請求書（控・提出用）</vt:lpstr>
      <vt:lpstr>請求書 (記入の仕方)</vt:lpstr>
      <vt:lpstr>'請求書 (記入の仕方)'!Print_Area</vt:lpstr>
      <vt:lpstr>'請求書（控・提出用）'!Print_Area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KD-Administrator</dc:creator>
  <cp:lastModifiedBy>KD-Administrator</cp:lastModifiedBy>
  <cp:lastPrinted>2023-10-17T05:25:11Z</cp:lastPrinted>
  <dcterms:created xsi:type="dcterms:W3CDTF">2015-06-05T18:19:34Z</dcterms:created>
  <dcterms:modified xsi:type="dcterms:W3CDTF">2023-11-13T06:23:51Z</dcterms:modified>
</cp:coreProperties>
</file>